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een\รวม รายงาน\รายงาน ITA\ITA 2568\"/>
    </mc:Choice>
  </mc:AlternateContent>
  <xr:revisionPtr revIDLastSave="0" documentId="13_ncr:1_{88D967E5-F66D-42F3-96DD-E55BEC18B276}" xr6:coauthVersionLast="36" xr6:coauthVersionMax="36" xr10:uidLastSave="{00000000-0000-0000-0000-000000000000}"/>
  <bookViews>
    <workbookView xWindow="0" yWindow="0" windowWidth="28800" windowHeight="11925" activeTab="1" xr2:uid="{00D15A5D-6AE5-40F8-82FA-C74F1369D988}"/>
  </bookViews>
  <sheets>
    <sheet name="คำอธิบาย" sheetId="2" r:id="rId1"/>
    <sheet name="ITA-o13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95" i="1" l="1"/>
  <c r="N495" i="1"/>
  <c r="I495" i="1"/>
  <c r="M495" i="1" s="1"/>
  <c r="H495" i="1"/>
  <c r="O494" i="1"/>
  <c r="N494" i="1"/>
  <c r="I494" i="1"/>
  <c r="M494" i="1" s="1"/>
  <c r="H494" i="1"/>
  <c r="O493" i="1"/>
  <c r="N493" i="1"/>
  <c r="I493" i="1"/>
  <c r="M493" i="1" s="1"/>
  <c r="H493" i="1"/>
  <c r="O492" i="1"/>
  <c r="N492" i="1"/>
  <c r="I492" i="1"/>
  <c r="M492" i="1" s="1"/>
  <c r="H492" i="1"/>
  <c r="O491" i="1"/>
  <c r="N491" i="1"/>
  <c r="I491" i="1"/>
  <c r="M491" i="1" s="1"/>
  <c r="H491" i="1"/>
  <c r="O490" i="1"/>
  <c r="N490" i="1"/>
  <c r="M490" i="1"/>
  <c r="I490" i="1"/>
  <c r="H490" i="1"/>
  <c r="O489" i="1"/>
  <c r="N489" i="1"/>
  <c r="I489" i="1"/>
  <c r="M489" i="1" s="1"/>
  <c r="H489" i="1"/>
  <c r="O488" i="1"/>
  <c r="N488" i="1"/>
  <c r="I488" i="1"/>
  <c r="M488" i="1" s="1"/>
  <c r="H488" i="1"/>
  <c r="O487" i="1"/>
  <c r="N487" i="1"/>
  <c r="I487" i="1"/>
  <c r="M487" i="1" s="1"/>
  <c r="H487" i="1"/>
  <c r="O486" i="1"/>
  <c r="N486" i="1"/>
  <c r="I486" i="1"/>
  <c r="M486" i="1" s="1"/>
  <c r="H486" i="1"/>
  <c r="O485" i="1"/>
  <c r="N485" i="1"/>
  <c r="I485" i="1"/>
  <c r="M485" i="1" s="1"/>
  <c r="H485" i="1"/>
  <c r="O484" i="1"/>
  <c r="N484" i="1"/>
  <c r="I484" i="1"/>
  <c r="M484" i="1" s="1"/>
  <c r="H484" i="1"/>
  <c r="O483" i="1"/>
  <c r="N483" i="1"/>
  <c r="I483" i="1"/>
  <c r="M483" i="1" s="1"/>
  <c r="H483" i="1"/>
  <c r="O482" i="1"/>
  <c r="N482" i="1"/>
  <c r="I482" i="1"/>
  <c r="M482" i="1" s="1"/>
  <c r="H482" i="1"/>
  <c r="O481" i="1"/>
  <c r="N481" i="1"/>
  <c r="I481" i="1"/>
  <c r="M481" i="1" s="1"/>
  <c r="H481" i="1"/>
  <c r="O480" i="1"/>
  <c r="N480" i="1"/>
  <c r="I480" i="1"/>
  <c r="M480" i="1" s="1"/>
  <c r="H480" i="1"/>
  <c r="O479" i="1"/>
  <c r="N479" i="1"/>
  <c r="I479" i="1"/>
  <c r="M479" i="1" s="1"/>
  <c r="H479" i="1"/>
  <c r="O478" i="1"/>
  <c r="N478" i="1"/>
  <c r="I478" i="1"/>
  <c r="M478" i="1" s="1"/>
  <c r="H478" i="1"/>
  <c r="O477" i="1"/>
  <c r="N477" i="1"/>
  <c r="I477" i="1"/>
  <c r="M477" i="1" s="1"/>
  <c r="H477" i="1"/>
  <c r="O476" i="1"/>
  <c r="N476" i="1"/>
  <c r="I476" i="1"/>
  <c r="M476" i="1" s="1"/>
  <c r="H476" i="1"/>
  <c r="O475" i="1"/>
  <c r="N475" i="1"/>
  <c r="I475" i="1"/>
  <c r="M475" i="1" s="1"/>
  <c r="H475" i="1"/>
  <c r="O474" i="1"/>
  <c r="N474" i="1"/>
  <c r="M474" i="1"/>
  <c r="I474" i="1"/>
  <c r="H474" i="1"/>
  <c r="O473" i="1"/>
  <c r="N473" i="1"/>
  <c r="I473" i="1"/>
  <c r="M473" i="1" s="1"/>
  <c r="H473" i="1"/>
  <c r="O472" i="1"/>
  <c r="N472" i="1"/>
  <c r="I472" i="1"/>
  <c r="M472" i="1" s="1"/>
  <c r="H472" i="1"/>
  <c r="O471" i="1"/>
  <c r="N471" i="1"/>
  <c r="I471" i="1"/>
  <c r="M471" i="1" s="1"/>
  <c r="H471" i="1"/>
  <c r="O470" i="1"/>
  <c r="N470" i="1"/>
  <c r="M470" i="1"/>
  <c r="I470" i="1"/>
  <c r="H470" i="1"/>
  <c r="O469" i="1"/>
  <c r="N469" i="1"/>
  <c r="I469" i="1"/>
  <c r="M469" i="1" s="1"/>
  <c r="H469" i="1"/>
  <c r="O468" i="1"/>
  <c r="N468" i="1"/>
  <c r="I468" i="1"/>
  <c r="M468" i="1" s="1"/>
  <c r="H468" i="1"/>
  <c r="O467" i="1"/>
  <c r="N467" i="1"/>
  <c r="I467" i="1"/>
  <c r="M467" i="1" s="1"/>
  <c r="H467" i="1"/>
  <c r="O466" i="1"/>
  <c r="N466" i="1"/>
  <c r="I466" i="1"/>
  <c r="M466" i="1" s="1"/>
  <c r="H466" i="1"/>
  <c r="O465" i="1"/>
  <c r="N465" i="1"/>
  <c r="I465" i="1"/>
  <c r="M465" i="1" s="1"/>
  <c r="H465" i="1"/>
  <c r="O464" i="1"/>
  <c r="N464" i="1"/>
  <c r="I464" i="1"/>
  <c r="M464" i="1" s="1"/>
  <c r="H464" i="1"/>
  <c r="O463" i="1"/>
  <c r="N463" i="1"/>
  <c r="I463" i="1"/>
  <c r="M463" i="1" s="1"/>
  <c r="H463" i="1"/>
  <c r="O462" i="1"/>
  <c r="N462" i="1"/>
  <c r="I462" i="1"/>
  <c r="M462" i="1" s="1"/>
  <c r="H462" i="1"/>
  <c r="O461" i="1"/>
  <c r="N461" i="1"/>
  <c r="I461" i="1"/>
  <c r="M461" i="1" s="1"/>
  <c r="H461" i="1"/>
  <c r="O460" i="1"/>
  <c r="N460" i="1"/>
  <c r="I460" i="1"/>
  <c r="M460" i="1" s="1"/>
  <c r="H460" i="1"/>
  <c r="O459" i="1"/>
  <c r="N459" i="1"/>
  <c r="I459" i="1"/>
  <c r="M459" i="1" s="1"/>
  <c r="H459" i="1"/>
  <c r="O458" i="1"/>
  <c r="N458" i="1"/>
  <c r="M458" i="1"/>
  <c r="I458" i="1"/>
  <c r="H458" i="1"/>
  <c r="O457" i="1"/>
  <c r="N457" i="1"/>
  <c r="I457" i="1"/>
  <c r="M457" i="1" s="1"/>
  <c r="H457" i="1"/>
  <c r="O456" i="1"/>
  <c r="N456" i="1"/>
  <c r="I456" i="1"/>
  <c r="M456" i="1" s="1"/>
  <c r="H456" i="1"/>
  <c r="O455" i="1"/>
  <c r="N455" i="1"/>
  <c r="I455" i="1"/>
  <c r="M455" i="1" s="1"/>
  <c r="H455" i="1"/>
  <c r="O454" i="1"/>
  <c r="N454" i="1"/>
  <c r="M454" i="1"/>
  <c r="I454" i="1"/>
  <c r="H454" i="1"/>
  <c r="O453" i="1"/>
  <c r="N453" i="1"/>
  <c r="I453" i="1"/>
  <c r="M453" i="1" s="1"/>
  <c r="H453" i="1"/>
  <c r="O452" i="1"/>
  <c r="N452" i="1"/>
  <c r="I452" i="1"/>
  <c r="M452" i="1" s="1"/>
  <c r="H452" i="1"/>
  <c r="O451" i="1"/>
  <c r="N451" i="1"/>
  <c r="I451" i="1"/>
  <c r="M451" i="1" s="1"/>
  <c r="H451" i="1"/>
  <c r="O450" i="1"/>
  <c r="N450" i="1"/>
  <c r="I450" i="1"/>
  <c r="M450" i="1" s="1"/>
  <c r="H450" i="1"/>
  <c r="O449" i="1"/>
  <c r="N449" i="1"/>
  <c r="I449" i="1"/>
  <c r="M449" i="1" s="1"/>
  <c r="H449" i="1"/>
  <c r="O448" i="1"/>
  <c r="N448" i="1"/>
  <c r="I448" i="1"/>
  <c r="M448" i="1" s="1"/>
  <c r="H448" i="1"/>
  <c r="O447" i="1"/>
  <c r="N447" i="1"/>
  <c r="I447" i="1"/>
  <c r="M447" i="1" s="1"/>
  <c r="H447" i="1"/>
  <c r="O446" i="1"/>
  <c r="N446" i="1"/>
  <c r="I446" i="1"/>
  <c r="M446" i="1" s="1"/>
  <c r="H446" i="1"/>
  <c r="O445" i="1"/>
  <c r="N445" i="1"/>
  <c r="I445" i="1"/>
  <c r="M445" i="1" s="1"/>
  <c r="H445" i="1"/>
  <c r="O444" i="1"/>
  <c r="N444" i="1"/>
  <c r="I444" i="1"/>
  <c r="M444" i="1" s="1"/>
  <c r="H444" i="1"/>
  <c r="O443" i="1"/>
  <c r="N443" i="1"/>
  <c r="I443" i="1"/>
  <c r="M443" i="1" s="1"/>
  <c r="H443" i="1"/>
  <c r="O442" i="1"/>
  <c r="N442" i="1"/>
  <c r="M442" i="1"/>
  <c r="I442" i="1"/>
  <c r="H442" i="1"/>
  <c r="O441" i="1"/>
  <c r="N441" i="1"/>
  <c r="I441" i="1"/>
  <c r="M441" i="1" s="1"/>
  <c r="H441" i="1"/>
  <c r="O440" i="1"/>
  <c r="N440" i="1"/>
  <c r="I440" i="1"/>
  <c r="M440" i="1" s="1"/>
  <c r="H440" i="1"/>
  <c r="O439" i="1"/>
  <c r="N439" i="1"/>
  <c r="I439" i="1"/>
  <c r="M439" i="1" s="1"/>
  <c r="H439" i="1"/>
  <c r="O438" i="1"/>
  <c r="N438" i="1"/>
  <c r="I438" i="1"/>
  <c r="M438" i="1" s="1"/>
  <c r="H438" i="1"/>
  <c r="O437" i="1"/>
  <c r="N437" i="1"/>
  <c r="I437" i="1"/>
  <c r="M437" i="1" s="1"/>
  <c r="H437" i="1"/>
  <c r="O436" i="1"/>
  <c r="N436" i="1"/>
  <c r="I436" i="1"/>
  <c r="M436" i="1" s="1"/>
  <c r="H436" i="1"/>
  <c r="O435" i="1"/>
  <c r="N435" i="1"/>
  <c r="I435" i="1"/>
  <c r="M435" i="1" s="1"/>
  <c r="H435" i="1"/>
  <c r="O434" i="1"/>
  <c r="N434" i="1"/>
  <c r="M434" i="1"/>
  <c r="I434" i="1"/>
  <c r="H434" i="1"/>
  <c r="O433" i="1"/>
  <c r="N433" i="1"/>
  <c r="I433" i="1"/>
  <c r="M433" i="1" s="1"/>
  <c r="H433" i="1"/>
  <c r="O432" i="1"/>
  <c r="N432" i="1"/>
  <c r="I432" i="1"/>
  <c r="M432" i="1" s="1"/>
  <c r="H432" i="1"/>
  <c r="O431" i="1"/>
  <c r="N431" i="1"/>
  <c r="I431" i="1"/>
  <c r="M431" i="1" s="1"/>
  <c r="H431" i="1"/>
  <c r="O430" i="1"/>
  <c r="N430" i="1"/>
  <c r="I430" i="1"/>
  <c r="M430" i="1" s="1"/>
  <c r="H430" i="1"/>
  <c r="O429" i="1"/>
  <c r="N429" i="1"/>
  <c r="I429" i="1"/>
  <c r="M429" i="1" s="1"/>
  <c r="H429" i="1"/>
  <c r="O428" i="1"/>
  <c r="N428" i="1"/>
  <c r="I428" i="1"/>
  <c r="M428" i="1" s="1"/>
  <c r="H428" i="1"/>
  <c r="O427" i="1"/>
  <c r="N427" i="1"/>
  <c r="I427" i="1"/>
  <c r="M427" i="1" s="1"/>
  <c r="H427" i="1"/>
  <c r="O426" i="1"/>
  <c r="N426" i="1"/>
  <c r="M426" i="1"/>
  <c r="I426" i="1"/>
  <c r="H426" i="1"/>
  <c r="O425" i="1"/>
  <c r="N425" i="1"/>
  <c r="I425" i="1"/>
  <c r="M425" i="1" s="1"/>
  <c r="H425" i="1"/>
  <c r="O424" i="1"/>
  <c r="N424" i="1"/>
  <c r="I424" i="1"/>
  <c r="M424" i="1" s="1"/>
  <c r="H424" i="1"/>
  <c r="O423" i="1"/>
  <c r="N423" i="1"/>
  <c r="I423" i="1"/>
  <c r="M423" i="1" s="1"/>
  <c r="H423" i="1"/>
  <c r="O422" i="1"/>
  <c r="N422" i="1"/>
  <c r="I422" i="1"/>
  <c r="M422" i="1" s="1"/>
  <c r="H422" i="1"/>
  <c r="O421" i="1"/>
  <c r="N421" i="1"/>
  <c r="I421" i="1"/>
  <c r="M421" i="1" s="1"/>
  <c r="H421" i="1"/>
  <c r="O420" i="1"/>
  <c r="N420" i="1"/>
  <c r="I420" i="1"/>
  <c r="M420" i="1" s="1"/>
  <c r="H420" i="1"/>
  <c r="O419" i="1"/>
  <c r="N419" i="1"/>
  <c r="I419" i="1"/>
  <c r="M419" i="1" s="1"/>
  <c r="H419" i="1"/>
  <c r="O418" i="1"/>
  <c r="N418" i="1"/>
  <c r="I418" i="1"/>
  <c r="M418" i="1" s="1"/>
  <c r="H418" i="1"/>
  <c r="O417" i="1"/>
  <c r="N417" i="1"/>
  <c r="I417" i="1"/>
  <c r="M417" i="1" s="1"/>
  <c r="H417" i="1"/>
  <c r="O416" i="1"/>
  <c r="N416" i="1"/>
  <c r="M416" i="1"/>
  <c r="I416" i="1"/>
  <c r="H416" i="1"/>
  <c r="O415" i="1"/>
  <c r="N415" i="1"/>
  <c r="I415" i="1"/>
  <c r="M415" i="1" s="1"/>
  <c r="H415" i="1"/>
  <c r="O414" i="1"/>
  <c r="N414" i="1"/>
  <c r="M414" i="1"/>
  <c r="I414" i="1"/>
  <c r="H414" i="1"/>
  <c r="O413" i="1"/>
  <c r="N413" i="1"/>
  <c r="I413" i="1"/>
  <c r="M413" i="1" s="1"/>
  <c r="H413" i="1"/>
  <c r="O412" i="1"/>
  <c r="N412" i="1"/>
  <c r="I412" i="1"/>
  <c r="M412" i="1" s="1"/>
  <c r="H412" i="1"/>
  <c r="O411" i="1"/>
  <c r="N411" i="1"/>
  <c r="I411" i="1"/>
  <c r="M411" i="1" s="1"/>
  <c r="H411" i="1"/>
  <c r="O410" i="1"/>
  <c r="N410" i="1"/>
  <c r="I410" i="1"/>
  <c r="M410" i="1" s="1"/>
  <c r="H410" i="1"/>
  <c r="O409" i="1"/>
  <c r="N409" i="1"/>
  <c r="I409" i="1"/>
  <c r="M409" i="1" s="1"/>
  <c r="H409" i="1"/>
  <c r="O408" i="1"/>
  <c r="N408" i="1"/>
  <c r="M408" i="1"/>
  <c r="I408" i="1"/>
  <c r="H408" i="1"/>
  <c r="O407" i="1"/>
  <c r="N407" i="1"/>
  <c r="I407" i="1"/>
  <c r="M407" i="1" s="1"/>
  <c r="H407" i="1"/>
  <c r="O406" i="1"/>
  <c r="N406" i="1"/>
  <c r="I406" i="1"/>
  <c r="M406" i="1" s="1"/>
  <c r="H406" i="1"/>
  <c r="O405" i="1"/>
  <c r="N405" i="1"/>
  <c r="I405" i="1"/>
  <c r="M405" i="1" s="1"/>
  <c r="H405" i="1"/>
  <c r="O404" i="1"/>
  <c r="N404" i="1"/>
  <c r="I404" i="1"/>
  <c r="M404" i="1" s="1"/>
  <c r="H404" i="1"/>
  <c r="O403" i="1"/>
  <c r="N403" i="1"/>
  <c r="I403" i="1"/>
  <c r="M403" i="1" s="1"/>
  <c r="H403" i="1"/>
  <c r="O402" i="1"/>
  <c r="N402" i="1"/>
  <c r="I402" i="1"/>
  <c r="M402" i="1" s="1"/>
  <c r="H402" i="1"/>
  <c r="O401" i="1"/>
  <c r="N401" i="1"/>
  <c r="I401" i="1"/>
  <c r="M401" i="1" s="1"/>
  <c r="H401" i="1"/>
  <c r="O400" i="1"/>
  <c r="N400" i="1"/>
  <c r="I400" i="1"/>
  <c r="M400" i="1" s="1"/>
  <c r="H400" i="1"/>
  <c r="O399" i="1"/>
  <c r="N399" i="1"/>
  <c r="I399" i="1"/>
  <c r="M399" i="1" s="1"/>
  <c r="H399" i="1"/>
  <c r="O398" i="1"/>
  <c r="N398" i="1"/>
  <c r="I398" i="1"/>
  <c r="M398" i="1" s="1"/>
  <c r="H398" i="1"/>
  <c r="O397" i="1"/>
  <c r="N397" i="1"/>
  <c r="M397" i="1"/>
  <c r="I397" i="1"/>
  <c r="H397" i="1"/>
  <c r="O396" i="1"/>
  <c r="N396" i="1"/>
  <c r="I396" i="1"/>
  <c r="M396" i="1" s="1"/>
  <c r="H396" i="1"/>
  <c r="O395" i="1"/>
  <c r="N395" i="1"/>
  <c r="I395" i="1"/>
  <c r="M395" i="1" s="1"/>
  <c r="H395" i="1"/>
  <c r="O394" i="1"/>
  <c r="N394" i="1"/>
  <c r="I394" i="1"/>
  <c r="M394" i="1" s="1"/>
  <c r="H394" i="1"/>
  <c r="O393" i="1"/>
  <c r="N393" i="1"/>
  <c r="I393" i="1"/>
  <c r="M393" i="1" s="1"/>
  <c r="H393" i="1"/>
  <c r="O392" i="1"/>
  <c r="N392" i="1"/>
  <c r="I392" i="1"/>
  <c r="M392" i="1" s="1"/>
  <c r="H392" i="1"/>
  <c r="O391" i="1"/>
  <c r="N391" i="1"/>
  <c r="I391" i="1"/>
  <c r="M391" i="1" s="1"/>
  <c r="H391" i="1"/>
  <c r="O390" i="1"/>
  <c r="N390" i="1"/>
  <c r="I390" i="1"/>
  <c r="M390" i="1" s="1"/>
  <c r="H390" i="1"/>
  <c r="O389" i="1"/>
  <c r="N389" i="1"/>
  <c r="I389" i="1"/>
  <c r="M389" i="1" s="1"/>
  <c r="H389" i="1"/>
  <c r="O388" i="1"/>
  <c r="N388" i="1"/>
  <c r="I388" i="1"/>
  <c r="M388" i="1" s="1"/>
  <c r="H388" i="1"/>
  <c r="O387" i="1"/>
  <c r="N387" i="1"/>
  <c r="I387" i="1"/>
  <c r="M387" i="1" s="1"/>
  <c r="H387" i="1"/>
  <c r="O386" i="1"/>
  <c r="N386" i="1"/>
  <c r="I386" i="1"/>
  <c r="M386" i="1" s="1"/>
  <c r="H386" i="1"/>
  <c r="O385" i="1"/>
  <c r="N385" i="1"/>
  <c r="I385" i="1"/>
  <c r="M385" i="1" s="1"/>
  <c r="H385" i="1"/>
  <c r="O384" i="1"/>
  <c r="N384" i="1"/>
  <c r="M384" i="1"/>
  <c r="I384" i="1"/>
  <c r="H384" i="1"/>
  <c r="O383" i="1"/>
  <c r="N383" i="1"/>
  <c r="M383" i="1"/>
  <c r="I383" i="1"/>
  <c r="H383" i="1"/>
  <c r="O382" i="1"/>
  <c r="N382" i="1"/>
  <c r="I382" i="1"/>
  <c r="M382" i="1" s="1"/>
  <c r="H382" i="1"/>
  <c r="O381" i="1"/>
  <c r="N381" i="1"/>
  <c r="I381" i="1"/>
  <c r="M381" i="1" s="1"/>
  <c r="H381" i="1"/>
  <c r="O380" i="1"/>
  <c r="N380" i="1"/>
  <c r="M380" i="1"/>
  <c r="I380" i="1"/>
  <c r="H380" i="1"/>
  <c r="O379" i="1"/>
  <c r="N379" i="1"/>
  <c r="I379" i="1"/>
  <c r="M379" i="1" s="1"/>
  <c r="H379" i="1"/>
  <c r="O378" i="1"/>
  <c r="N378" i="1"/>
  <c r="I378" i="1"/>
  <c r="M378" i="1" s="1"/>
  <c r="H378" i="1"/>
  <c r="O377" i="1"/>
  <c r="N377" i="1"/>
  <c r="I377" i="1"/>
  <c r="M377" i="1" s="1"/>
  <c r="H377" i="1"/>
  <c r="O376" i="1"/>
  <c r="N376" i="1"/>
  <c r="I376" i="1"/>
  <c r="M376" i="1" s="1"/>
  <c r="H376" i="1"/>
  <c r="O375" i="1"/>
  <c r="N375" i="1"/>
  <c r="I375" i="1"/>
  <c r="M375" i="1" s="1"/>
  <c r="H375" i="1"/>
  <c r="O374" i="1"/>
  <c r="N374" i="1"/>
  <c r="I374" i="1"/>
  <c r="M374" i="1" s="1"/>
  <c r="H374" i="1"/>
  <c r="O373" i="1"/>
  <c r="N373" i="1"/>
  <c r="I373" i="1"/>
  <c r="M373" i="1" s="1"/>
  <c r="H373" i="1"/>
  <c r="O372" i="1"/>
  <c r="N372" i="1"/>
  <c r="I372" i="1"/>
  <c r="M372" i="1" s="1"/>
  <c r="H372" i="1"/>
  <c r="O371" i="1"/>
  <c r="N371" i="1"/>
  <c r="M371" i="1"/>
  <c r="I371" i="1"/>
  <c r="H371" i="1"/>
  <c r="O370" i="1"/>
  <c r="N370" i="1"/>
  <c r="I370" i="1"/>
  <c r="M370" i="1" s="1"/>
  <c r="H370" i="1"/>
  <c r="O369" i="1"/>
  <c r="N369" i="1"/>
  <c r="I369" i="1"/>
  <c r="M369" i="1" s="1"/>
  <c r="H369" i="1"/>
  <c r="O368" i="1"/>
  <c r="N368" i="1"/>
  <c r="I368" i="1"/>
  <c r="M368" i="1" s="1"/>
  <c r="H368" i="1"/>
  <c r="O367" i="1"/>
  <c r="N367" i="1"/>
  <c r="M367" i="1"/>
  <c r="I367" i="1"/>
  <c r="H367" i="1"/>
  <c r="O366" i="1"/>
  <c r="N366" i="1"/>
  <c r="I366" i="1"/>
  <c r="M366" i="1" s="1"/>
  <c r="H366" i="1"/>
  <c r="O365" i="1"/>
  <c r="N365" i="1"/>
  <c r="I365" i="1"/>
  <c r="M365" i="1" s="1"/>
  <c r="H365" i="1"/>
  <c r="O364" i="1"/>
  <c r="N364" i="1"/>
  <c r="I364" i="1"/>
  <c r="M364" i="1" s="1"/>
  <c r="H364" i="1"/>
  <c r="O363" i="1"/>
  <c r="N363" i="1"/>
  <c r="I363" i="1"/>
  <c r="M363" i="1" s="1"/>
  <c r="H363" i="1"/>
  <c r="O362" i="1"/>
  <c r="N362" i="1"/>
  <c r="I362" i="1"/>
  <c r="M362" i="1" s="1"/>
  <c r="H362" i="1"/>
  <c r="O361" i="1"/>
  <c r="N361" i="1"/>
  <c r="I361" i="1"/>
  <c r="M361" i="1" s="1"/>
  <c r="H361" i="1"/>
  <c r="O360" i="1"/>
  <c r="N360" i="1"/>
  <c r="I360" i="1"/>
  <c r="M360" i="1" s="1"/>
  <c r="H360" i="1"/>
  <c r="O359" i="1"/>
  <c r="N359" i="1"/>
  <c r="I359" i="1"/>
  <c r="M359" i="1" s="1"/>
  <c r="H359" i="1"/>
  <c r="O358" i="1"/>
  <c r="N358" i="1"/>
  <c r="I358" i="1"/>
  <c r="M358" i="1" s="1"/>
  <c r="H358" i="1"/>
  <c r="O357" i="1"/>
  <c r="N357" i="1"/>
  <c r="I357" i="1"/>
  <c r="M357" i="1" s="1"/>
  <c r="H357" i="1"/>
  <c r="O356" i="1"/>
  <c r="N356" i="1"/>
  <c r="I356" i="1"/>
  <c r="M356" i="1" s="1"/>
  <c r="H356" i="1"/>
  <c r="O355" i="1"/>
  <c r="N355" i="1"/>
  <c r="I355" i="1"/>
  <c r="M355" i="1" s="1"/>
  <c r="H355" i="1"/>
  <c r="O354" i="1"/>
  <c r="N354" i="1"/>
  <c r="M354" i="1"/>
  <c r="I354" i="1"/>
  <c r="H354" i="1"/>
  <c r="O353" i="1"/>
  <c r="N353" i="1"/>
  <c r="I353" i="1"/>
  <c r="M353" i="1" s="1"/>
  <c r="H353" i="1"/>
  <c r="O352" i="1"/>
  <c r="N352" i="1"/>
  <c r="I352" i="1"/>
  <c r="M352" i="1" s="1"/>
  <c r="H352" i="1"/>
  <c r="O351" i="1"/>
  <c r="N351" i="1"/>
  <c r="I351" i="1"/>
  <c r="M351" i="1" s="1"/>
  <c r="H351" i="1"/>
  <c r="O350" i="1"/>
  <c r="N350" i="1"/>
  <c r="I350" i="1"/>
  <c r="M350" i="1" s="1"/>
  <c r="H350" i="1"/>
  <c r="O349" i="1"/>
  <c r="N349" i="1"/>
  <c r="I349" i="1"/>
  <c r="M349" i="1" s="1"/>
  <c r="H349" i="1"/>
  <c r="O348" i="1"/>
  <c r="N348" i="1"/>
  <c r="I348" i="1"/>
  <c r="M348" i="1" s="1"/>
  <c r="H348" i="1"/>
  <c r="O347" i="1"/>
  <c r="N347" i="1"/>
  <c r="I347" i="1"/>
  <c r="M347" i="1" s="1"/>
  <c r="H347" i="1"/>
  <c r="O346" i="1"/>
  <c r="N346" i="1"/>
  <c r="I346" i="1"/>
  <c r="M346" i="1" s="1"/>
  <c r="H346" i="1"/>
  <c r="O345" i="1"/>
  <c r="N345" i="1"/>
  <c r="I345" i="1"/>
  <c r="M345" i="1" s="1"/>
  <c r="H345" i="1"/>
  <c r="O344" i="1"/>
  <c r="N344" i="1"/>
  <c r="I344" i="1"/>
  <c r="M344" i="1" s="1"/>
  <c r="H344" i="1"/>
  <c r="O343" i="1"/>
  <c r="N343" i="1"/>
  <c r="I343" i="1"/>
  <c r="M343" i="1" s="1"/>
  <c r="H343" i="1"/>
  <c r="O342" i="1"/>
  <c r="N342" i="1"/>
  <c r="I342" i="1"/>
  <c r="M342" i="1" s="1"/>
  <c r="H342" i="1"/>
  <c r="O341" i="1"/>
  <c r="N341" i="1"/>
  <c r="I341" i="1"/>
  <c r="M341" i="1" s="1"/>
  <c r="H341" i="1"/>
  <c r="O340" i="1"/>
  <c r="N340" i="1"/>
  <c r="I340" i="1"/>
  <c r="M340" i="1" s="1"/>
  <c r="H340" i="1"/>
  <c r="O339" i="1"/>
  <c r="N339" i="1"/>
  <c r="I339" i="1"/>
  <c r="M339" i="1" s="1"/>
  <c r="H339" i="1"/>
  <c r="O338" i="1"/>
  <c r="N338" i="1"/>
  <c r="M338" i="1"/>
  <c r="I338" i="1"/>
  <c r="H338" i="1"/>
  <c r="O337" i="1"/>
  <c r="N337" i="1"/>
  <c r="I337" i="1"/>
  <c r="M337" i="1" s="1"/>
  <c r="H337" i="1"/>
  <c r="O336" i="1"/>
  <c r="N336" i="1"/>
  <c r="I336" i="1"/>
  <c r="M336" i="1" s="1"/>
  <c r="H336" i="1"/>
  <c r="O335" i="1"/>
  <c r="N335" i="1"/>
  <c r="I335" i="1"/>
  <c r="M335" i="1" s="1"/>
  <c r="H335" i="1"/>
  <c r="O334" i="1"/>
  <c r="N334" i="1"/>
  <c r="I334" i="1"/>
  <c r="M334" i="1" s="1"/>
  <c r="H334" i="1"/>
  <c r="O333" i="1"/>
  <c r="N333" i="1"/>
  <c r="I333" i="1"/>
  <c r="M333" i="1" s="1"/>
  <c r="H333" i="1"/>
  <c r="O332" i="1"/>
  <c r="N332" i="1"/>
  <c r="I332" i="1"/>
  <c r="M332" i="1" s="1"/>
  <c r="H332" i="1"/>
  <c r="O331" i="1"/>
  <c r="N331" i="1"/>
  <c r="I331" i="1"/>
  <c r="M331" i="1" s="1"/>
  <c r="H331" i="1"/>
  <c r="O330" i="1"/>
  <c r="N330" i="1"/>
  <c r="I330" i="1"/>
  <c r="M330" i="1" s="1"/>
  <c r="H330" i="1"/>
  <c r="O329" i="1"/>
  <c r="N329" i="1"/>
  <c r="I329" i="1"/>
  <c r="M329" i="1" s="1"/>
  <c r="H329" i="1"/>
  <c r="O328" i="1"/>
  <c r="N328" i="1"/>
  <c r="I328" i="1"/>
  <c r="M328" i="1" s="1"/>
  <c r="H328" i="1"/>
  <c r="O327" i="1"/>
  <c r="N327" i="1"/>
  <c r="M327" i="1"/>
  <c r="I327" i="1"/>
  <c r="H327" i="1"/>
  <c r="O326" i="1"/>
  <c r="N326" i="1"/>
  <c r="I326" i="1"/>
  <c r="M326" i="1" s="1"/>
  <c r="H326" i="1"/>
  <c r="O325" i="1"/>
  <c r="N325" i="1"/>
  <c r="I325" i="1"/>
  <c r="M325" i="1" s="1"/>
  <c r="H325" i="1"/>
  <c r="O324" i="1"/>
  <c r="N324" i="1"/>
  <c r="I324" i="1"/>
  <c r="M324" i="1" s="1"/>
  <c r="H324" i="1"/>
  <c r="O323" i="1"/>
  <c r="N323" i="1"/>
  <c r="I323" i="1"/>
  <c r="M323" i="1" s="1"/>
  <c r="H323" i="1"/>
  <c r="O322" i="1"/>
  <c r="N322" i="1"/>
  <c r="M322" i="1"/>
  <c r="I322" i="1"/>
  <c r="H322" i="1"/>
  <c r="O321" i="1"/>
  <c r="N321" i="1"/>
  <c r="I321" i="1"/>
  <c r="M321" i="1" s="1"/>
  <c r="H321" i="1"/>
  <c r="O320" i="1"/>
  <c r="N320" i="1"/>
  <c r="I320" i="1"/>
  <c r="M320" i="1" s="1"/>
  <c r="H320" i="1"/>
  <c r="O319" i="1"/>
  <c r="N319" i="1"/>
  <c r="I319" i="1"/>
  <c r="M319" i="1" s="1"/>
  <c r="H319" i="1"/>
  <c r="O318" i="1"/>
  <c r="N318" i="1"/>
  <c r="I318" i="1"/>
  <c r="M318" i="1" s="1"/>
  <c r="H318" i="1"/>
  <c r="O317" i="1"/>
  <c r="N317" i="1"/>
  <c r="I317" i="1"/>
  <c r="M317" i="1" s="1"/>
  <c r="H317" i="1"/>
  <c r="O316" i="1"/>
  <c r="N316" i="1"/>
  <c r="I316" i="1"/>
  <c r="M316" i="1" s="1"/>
  <c r="H316" i="1"/>
  <c r="O315" i="1"/>
  <c r="N315" i="1"/>
  <c r="I315" i="1"/>
  <c r="M315" i="1" s="1"/>
  <c r="H315" i="1"/>
  <c r="O314" i="1"/>
  <c r="N314" i="1"/>
  <c r="M314" i="1"/>
  <c r="I314" i="1"/>
  <c r="H314" i="1"/>
  <c r="O313" i="1"/>
  <c r="N313" i="1"/>
  <c r="I313" i="1"/>
  <c r="M313" i="1" s="1"/>
  <c r="H313" i="1"/>
  <c r="O312" i="1"/>
  <c r="N312" i="1"/>
  <c r="I312" i="1"/>
  <c r="M312" i="1" s="1"/>
  <c r="H312" i="1"/>
  <c r="O311" i="1"/>
  <c r="N311" i="1"/>
  <c r="M311" i="1"/>
  <c r="I311" i="1"/>
  <c r="H311" i="1"/>
  <c r="O310" i="1"/>
  <c r="N310" i="1"/>
  <c r="I310" i="1"/>
  <c r="M310" i="1" s="1"/>
  <c r="H310" i="1"/>
  <c r="O309" i="1"/>
  <c r="N309" i="1"/>
  <c r="I309" i="1"/>
  <c r="M309" i="1" s="1"/>
  <c r="H309" i="1"/>
  <c r="O308" i="1"/>
  <c r="N308" i="1"/>
  <c r="I308" i="1"/>
  <c r="M308" i="1" s="1"/>
  <c r="H308" i="1"/>
  <c r="O307" i="1"/>
  <c r="N307" i="1"/>
  <c r="I307" i="1"/>
  <c r="M307" i="1" s="1"/>
  <c r="H307" i="1"/>
  <c r="O306" i="1"/>
  <c r="N306" i="1"/>
  <c r="I306" i="1"/>
  <c r="M306" i="1" s="1"/>
  <c r="H306" i="1"/>
  <c r="O305" i="1"/>
  <c r="N305" i="1"/>
  <c r="I305" i="1"/>
  <c r="M305" i="1" s="1"/>
  <c r="H305" i="1"/>
  <c r="O304" i="1"/>
  <c r="N304" i="1"/>
  <c r="I304" i="1"/>
  <c r="M304" i="1" s="1"/>
  <c r="H304" i="1"/>
  <c r="O303" i="1"/>
  <c r="N303" i="1"/>
  <c r="I303" i="1"/>
  <c r="M303" i="1" s="1"/>
  <c r="H303" i="1"/>
  <c r="O302" i="1"/>
  <c r="N302" i="1"/>
  <c r="I302" i="1"/>
  <c r="M302" i="1" s="1"/>
  <c r="H302" i="1"/>
  <c r="O301" i="1"/>
  <c r="N301" i="1"/>
  <c r="I301" i="1"/>
  <c r="M301" i="1" s="1"/>
  <c r="H301" i="1"/>
  <c r="O300" i="1"/>
  <c r="N300" i="1"/>
  <c r="I300" i="1"/>
  <c r="M300" i="1" s="1"/>
  <c r="H300" i="1"/>
  <c r="O299" i="1"/>
  <c r="N299" i="1"/>
  <c r="I299" i="1"/>
  <c r="M299" i="1" s="1"/>
  <c r="H299" i="1"/>
  <c r="O298" i="1"/>
  <c r="N298" i="1"/>
  <c r="I298" i="1"/>
  <c r="M298" i="1" s="1"/>
  <c r="H298" i="1"/>
  <c r="O297" i="1"/>
  <c r="N297" i="1"/>
  <c r="I297" i="1"/>
  <c r="M297" i="1" s="1"/>
  <c r="H297" i="1"/>
  <c r="O296" i="1"/>
  <c r="N296" i="1"/>
  <c r="I296" i="1"/>
  <c r="M296" i="1" s="1"/>
  <c r="H296" i="1"/>
  <c r="O295" i="1"/>
  <c r="N295" i="1"/>
  <c r="M295" i="1"/>
  <c r="I295" i="1"/>
  <c r="H295" i="1"/>
  <c r="O294" i="1"/>
  <c r="N294" i="1"/>
  <c r="M294" i="1"/>
  <c r="I294" i="1"/>
  <c r="H294" i="1"/>
  <c r="O293" i="1"/>
  <c r="N293" i="1"/>
  <c r="I293" i="1"/>
  <c r="M293" i="1" s="1"/>
  <c r="H293" i="1"/>
  <c r="O292" i="1"/>
  <c r="N292" i="1"/>
  <c r="I292" i="1"/>
  <c r="M292" i="1" s="1"/>
  <c r="H292" i="1"/>
  <c r="O291" i="1"/>
  <c r="N291" i="1"/>
  <c r="I291" i="1"/>
  <c r="M291" i="1" s="1"/>
  <c r="H291" i="1"/>
  <c r="O290" i="1"/>
  <c r="N290" i="1"/>
  <c r="I290" i="1"/>
  <c r="M290" i="1" s="1"/>
  <c r="H290" i="1"/>
  <c r="O289" i="1"/>
  <c r="N289" i="1"/>
  <c r="I289" i="1"/>
  <c r="M289" i="1" s="1"/>
  <c r="H289" i="1"/>
  <c r="O288" i="1"/>
  <c r="N288" i="1"/>
  <c r="I288" i="1"/>
  <c r="M288" i="1" s="1"/>
  <c r="H288" i="1"/>
  <c r="O287" i="1"/>
  <c r="N287" i="1"/>
  <c r="I287" i="1"/>
  <c r="M287" i="1" s="1"/>
  <c r="H287" i="1"/>
  <c r="O286" i="1"/>
  <c r="N286" i="1"/>
  <c r="I286" i="1"/>
  <c r="M286" i="1" s="1"/>
  <c r="H286" i="1"/>
  <c r="O285" i="1"/>
  <c r="N285" i="1"/>
  <c r="I285" i="1"/>
  <c r="M285" i="1" s="1"/>
  <c r="H285" i="1"/>
  <c r="O284" i="1"/>
  <c r="N284" i="1"/>
  <c r="I284" i="1"/>
  <c r="M284" i="1" s="1"/>
  <c r="H284" i="1"/>
  <c r="O283" i="1"/>
  <c r="N283" i="1"/>
  <c r="M283" i="1"/>
  <c r="I283" i="1"/>
  <c r="H283" i="1"/>
  <c r="O282" i="1"/>
  <c r="N282" i="1"/>
  <c r="M282" i="1"/>
  <c r="I282" i="1"/>
  <c r="H282" i="1"/>
  <c r="O281" i="1"/>
  <c r="N281" i="1"/>
  <c r="I281" i="1"/>
  <c r="M281" i="1" s="1"/>
  <c r="H281" i="1"/>
  <c r="O280" i="1"/>
  <c r="N280" i="1"/>
  <c r="I280" i="1"/>
  <c r="M280" i="1" s="1"/>
  <c r="H280" i="1"/>
  <c r="O279" i="1"/>
  <c r="N279" i="1"/>
  <c r="I279" i="1"/>
  <c r="M279" i="1" s="1"/>
  <c r="H279" i="1"/>
  <c r="O278" i="1"/>
  <c r="N278" i="1"/>
  <c r="I278" i="1"/>
  <c r="M278" i="1" s="1"/>
  <c r="H278" i="1"/>
  <c r="O277" i="1"/>
  <c r="N277" i="1"/>
  <c r="I277" i="1"/>
  <c r="M277" i="1" s="1"/>
  <c r="H277" i="1"/>
  <c r="O276" i="1"/>
  <c r="N276" i="1"/>
  <c r="I276" i="1"/>
  <c r="M276" i="1" s="1"/>
  <c r="H276" i="1"/>
  <c r="O275" i="1"/>
  <c r="N275" i="1"/>
  <c r="I275" i="1"/>
  <c r="M275" i="1" s="1"/>
  <c r="H275" i="1"/>
  <c r="O274" i="1"/>
  <c r="N274" i="1"/>
  <c r="I274" i="1"/>
  <c r="M274" i="1" s="1"/>
  <c r="H274" i="1"/>
  <c r="O273" i="1"/>
  <c r="N273" i="1"/>
  <c r="I273" i="1"/>
  <c r="M273" i="1" s="1"/>
  <c r="H273" i="1"/>
  <c r="O272" i="1"/>
  <c r="N272" i="1"/>
  <c r="I272" i="1"/>
  <c r="M272" i="1" s="1"/>
  <c r="H272" i="1"/>
  <c r="O271" i="1"/>
  <c r="N271" i="1"/>
  <c r="I271" i="1"/>
  <c r="M271" i="1" s="1"/>
  <c r="H271" i="1"/>
  <c r="O270" i="1"/>
  <c r="N270" i="1"/>
  <c r="I270" i="1"/>
  <c r="M270" i="1" s="1"/>
  <c r="H270" i="1"/>
  <c r="O269" i="1"/>
  <c r="N269" i="1"/>
  <c r="I269" i="1"/>
  <c r="M269" i="1" s="1"/>
  <c r="H269" i="1"/>
  <c r="O268" i="1"/>
  <c r="N268" i="1"/>
  <c r="M268" i="1"/>
  <c r="I268" i="1"/>
  <c r="H268" i="1"/>
  <c r="O267" i="1"/>
  <c r="N267" i="1"/>
  <c r="I267" i="1"/>
  <c r="M267" i="1" s="1"/>
  <c r="H267" i="1"/>
  <c r="O266" i="1"/>
  <c r="N266" i="1"/>
  <c r="I266" i="1"/>
  <c r="M266" i="1" s="1"/>
  <c r="H266" i="1"/>
  <c r="O265" i="1"/>
  <c r="N265" i="1"/>
  <c r="I265" i="1"/>
  <c r="M265" i="1" s="1"/>
  <c r="H265" i="1"/>
  <c r="O264" i="1"/>
  <c r="N264" i="1"/>
  <c r="I264" i="1"/>
  <c r="M264" i="1" s="1"/>
  <c r="H264" i="1"/>
  <c r="O263" i="1"/>
  <c r="N263" i="1"/>
  <c r="M263" i="1"/>
  <c r="I263" i="1"/>
  <c r="H263" i="1"/>
  <c r="O262" i="1"/>
  <c r="N262" i="1"/>
  <c r="I262" i="1"/>
  <c r="M262" i="1" s="1"/>
  <c r="H262" i="1"/>
  <c r="O261" i="1"/>
  <c r="N261" i="1"/>
  <c r="M261" i="1"/>
  <c r="I261" i="1"/>
  <c r="H261" i="1"/>
  <c r="O260" i="1"/>
  <c r="N260" i="1"/>
  <c r="I260" i="1"/>
  <c r="M260" i="1" s="1"/>
  <c r="H260" i="1"/>
  <c r="O259" i="1"/>
  <c r="N259" i="1"/>
  <c r="I259" i="1"/>
  <c r="M259" i="1" s="1"/>
  <c r="H259" i="1"/>
  <c r="O258" i="1"/>
  <c r="N258" i="1"/>
  <c r="I258" i="1"/>
  <c r="M258" i="1" s="1"/>
  <c r="H258" i="1"/>
  <c r="O257" i="1"/>
  <c r="N257" i="1"/>
  <c r="I257" i="1"/>
  <c r="M257" i="1" s="1"/>
  <c r="H257" i="1"/>
  <c r="O256" i="1"/>
  <c r="N256" i="1"/>
  <c r="I256" i="1"/>
  <c r="M256" i="1" s="1"/>
  <c r="H256" i="1"/>
  <c r="O255" i="1"/>
  <c r="N255" i="1"/>
  <c r="M255" i="1"/>
  <c r="I255" i="1"/>
  <c r="H255" i="1"/>
  <c r="O254" i="1"/>
  <c r="N254" i="1"/>
  <c r="I254" i="1"/>
  <c r="M254" i="1" s="1"/>
  <c r="H254" i="1"/>
  <c r="O253" i="1"/>
  <c r="N253" i="1"/>
  <c r="I253" i="1"/>
  <c r="M253" i="1" s="1"/>
  <c r="H253" i="1"/>
  <c r="O252" i="1"/>
  <c r="N252" i="1"/>
  <c r="I252" i="1"/>
  <c r="M252" i="1" s="1"/>
  <c r="H252" i="1"/>
  <c r="O251" i="1"/>
  <c r="N251" i="1"/>
  <c r="M251" i="1"/>
  <c r="I251" i="1"/>
  <c r="H251" i="1"/>
  <c r="O250" i="1"/>
  <c r="N250" i="1"/>
  <c r="I250" i="1"/>
  <c r="M250" i="1" s="1"/>
  <c r="H250" i="1"/>
  <c r="O249" i="1"/>
  <c r="N249" i="1"/>
  <c r="I249" i="1"/>
  <c r="M249" i="1" s="1"/>
  <c r="H249" i="1"/>
  <c r="O248" i="1"/>
  <c r="N248" i="1"/>
  <c r="I248" i="1"/>
  <c r="M248" i="1" s="1"/>
  <c r="H248" i="1"/>
  <c r="O247" i="1"/>
  <c r="N247" i="1"/>
  <c r="I247" i="1"/>
  <c r="M247" i="1" s="1"/>
  <c r="H247" i="1"/>
  <c r="O246" i="1"/>
  <c r="N246" i="1"/>
  <c r="M246" i="1"/>
  <c r="I246" i="1"/>
  <c r="H246" i="1"/>
  <c r="O245" i="1"/>
  <c r="N245" i="1"/>
  <c r="I245" i="1"/>
  <c r="M245" i="1" s="1"/>
  <c r="H245" i="1"/>
  <c r="O244" i="1"/>
  <c r="N244" i="1"/>
  <c r="I244" i="1"/>
  <c r="M244" i="1" s="1"/>
  <c r="H244" i="1"/>
  <c r="O243" i="1"/>
  <c r="N243" i="1"/>
  <c r="I243" i="1"/>
  <c r="M243" i="1" s="1"/>
  <c r="H243" i="1"/>
  <c r="O242" i="1"/>
  <c r="N242" i="1"/>
  <c r="I242" i="1"/>
  <c r="M242" i="1" s="1"/>
  <c r="H242" i="1"/>
  <c r="O241" i="1"/>
  <c r="N241" i="1"/>
  <c r="I241" i="1"/>
  <c r="M241" i="1" s="1"/>
  <c r="H241" i="1"/>
  <c r="O240" i="1"/>
  <c r="N240" i="1"/>
  <c r="I240" i="1"/>
  <c r="M240" i="1" s="1"/>
  <c r="H240" i="1"/>
  <c r="O239" i="1"/>
  <c r="N239" i="1"/>
  <c r="I239" i="1"/>
  <c r="M239" i="1" s="1"/>
  <c r="H239" i="1"/>
  <c r="O238" i="1"/>
  <c r="N238" i="1"/>
  <c r="I238" i="1"/>
  <c r="M238" i="1" s="1"/>
  <c r="H238" i="1"/>
  <c r="O237" i="1"/>
  <c r="N237" i="1"/>
  <c r="I237" i="1"/>
  <c r="M237" i="1" s="1"/>
  <c r="H237" i="1"/>
  <c r="O236" i="1"/>
  <c r="N236" i="1"/>
  <c r="I236" i="1"/>
  <c r="M236" i="1" s="1"/>
  <c r="H236" i="1"/>
  <c r="O235" i="1"/>
  <c r="N235" i="1"/>
  <c r="I235" i="1"/>
  <c r="M235" i="1" s="1"/>
  <c r="H235" i="1"/>
  <c r="O234" i="1"/>
  <c r="N234" i="1"/>
  <c r="I234" i="1"/>
  <c r="M234" i="1" s="1"/>
  <c r="H234" i="1"/>
  <c r="O233" i="1"/>
  <c r="N233" i="1"/>
  <c r="I233" i="1"/>
  <c r="M233" i="1" s="1"/>
  <c r="H233" i="1"/>
  <c r="O232" i="1"/>
  <c r="N232" i="1"/>
  <c r="I232" i="1"/>
  <c r="M232" i="1" s="1"/>
  <c r="H232" i="1"/>
  <c r="O231" i="1"/>
  <c r="N231" i="1"/>
  <c r="I231" i="1"/>
  <c r="M231" i="1" s="1"/>
  <c r="H231" i="1"/>
  <c r="O230" i="1"/>
  <c r="N230" i="1"/>
  <c r="I230" i="1"/>
  <c r="M230" i="1" s="1"/>
  <c r="H230" i="1"/>
  <c r="O229" i="1"/>
  <c r="N229" i="1"/>
  <c r="I229" i="1"/>
  <c r="M229" i="1" s="1"/>
  <c r="H229" i="1"/>
  <c r="O228" i="1"/>
  <c r="N228" i="1"/>
  <c r="I228" i="1"/>
  <c r="M228" i="1" s="1"/>
  <c r="H228" i="1"/>
  <c r="O227" i="1"/>
  <c r="N227" i="1"/>
  <c r="I227" i="1"/>
  <c r="M227" i="1" s="1"/>
  <c r="H227" i="1"/>
  <c r="O226" i="1"/>
  <c r="N226" i="1"/>
  <c r="I226" i="1"/>
  <c r="M226" i="1" s="1"/>
  <c r="H226" i="1"/>
  <c r="O225" i="1"/>
  <c r="N225" i="1"/>
  <c r="I225" i="1"/>
  <c r="M225" i="1" s="1"/>
  <c r="H225" i="1"/>
  <c r="O224" i="1"/>
  <c r="N224" i="1"/>
  <c r="I224" i="1"/>
  <c r="M224" i="1" s="1"/>
  <c r="H224" i="1"/>
  <c r="O223" i="1"/>
  <c r="N223" i="1"/>
  <c r="I223" i="1"/>
  <c r="M223" i="1" s="1"/>
  <c r="H223" i="1"/>
  <c r="O222" i="1"/>
  <c r="N222" i="1"/>
  <c r="I222" i="1"/>
  <c r="M222" i="1" s="1"/>
  <c r="H222" i="1"/>
  <c r="O221" i="1"/>
  <c r="N221" i="1"/>
  <c r="I221" i="1"/>
  <c r="M221" i="1" s="1"/>
  <c r="H221" i="1"/>
  <c r="O220" i="1"/>
  <c r="N220" i="1"/>
  <c r="I220" i="1"/>
  <c r="M220" i="1" s="1"/>
  <c r="H220" i="1"/>
  <c r="O219" i="1"/>
  <c r="N219" i="1"/>
  <c r="M219" i="1"/>
  <c r="I219" i="1"/>
  <c r="H219" i="1"/>
  <c r="O218" i="1"/>
  <c r="N218" i="1"/>
  <c r="I218" i="1"/>
  <c r="M218" i="1" s="1"/>
  <c r="H218" i="1"/>
  <c r="O217" i="1"/>
  <c r="N217" i="1"/>
  <c r="I217" i="1"/>
  <c r="M217" i="1" s="1"/>
  <c r="H217" i="1"/>
  <c r="O216" i="1"/>
  <c r="N216" i="1"/>
  <c r="I216" i="1"/>
  <c r="M216" i="1" s="1"/>
  <c r="H216" i="1"/>
  <c r="O215" i="1"/>
  <c r="N215" i="1"/>
  <c r="I215" i="1"/>
  <c r="M215" i="1" s="1"/>
  <c r="H215" i="1"/>
  <c r="O214" i="1"/>
  <c r="N214" i="1"/>
  <c r="I214" i="1"/>
  <c r="M214" i="1" s="1"/>
  <c r="H214" i="1"/>
  <c r="O213" i="1"/>
  <c r="N213" i="1"/>
  <c r="I213" i="1"/>
  <c r="M213" i="1" s="1"/>
  <c r="H213" i="1"/>
  <c r="O212" i="1"/>
  <c r="N212" i="1"/>
  <c r="I212" i="1"/>
  <c r="M212" i="1" s="1"/>
  <c r="H212" i="1"/>
  <c r="O211" i="1"/>
  <c r="N211" i="1"/>
  <c r="I211" i="1"/>
  <c r="M211" i="1" s="1"/>
  <c r="H211" i="1"/>
  <c r="O210" i="1"/>
  <c r="N210" i="1"/>
  <c r="I210" i="1"/>
  <c r="M210" i="1" s="1"/>
  <c r="H210" i="1"/>
  <c r="O209" i="1"/>
  <c r="N209" i="1"/>
  <c r="I209" i="1"/>
  <c r="M209" i="1" s="1"/>
  <c r="H209" i="1"/>
  <c r="O208" i="1"/>
  <c r="N208" i="1"/>
  <c r="I208" i="1"/>
  <c r="M208" i="1" s="1"/>
  <c r="H208" i="1"/>
  <c r="O207" i="1"/>
  <c r="N207" i="1"/>
  <c r="I207" i="1"/>
  <c r="M207" i="1" s="1"/>
  <c r="H207" i="1"/>
  <c r="O206" i="1"/>
  <c r="N206" i="1"/>
  <c r="I206" i="1"/>
  <c r="M206" i="1" s="1"/>
  <c r="H206" i="1"/>
  <c r="O205" i="1"/>
  <c r="N205" i="1"/>
  <c r="I205" i="1"/>
  <c r="M205" i="1" s="1"/>
  <c r="H205" i="1"/>
  <c r="O204" i="1"/>
  <c r="N204" i="1"/>
  <c r="M204" i="1"/>
  <c r="I204" i="1"/>
  <c r="H204" i="1"/>
  <c r="O203" i="1"/>
  <c r="N203" i="1"/>
  <c r="I203" i="1"/>
  <c r="M203" i="1" s="1"/>
  <c r="H203" i="1"/>
  <c r="O202" i="1"/>
  <c r="N202" i="1"/>
  <c r="M202" i="1"/>
  <c r="I202" i="1"/>
  <c r="H202" i="1"/>
  <c r="O201" i="1"/>
  <c r="N201" i="1"/>
  <c r="I201" i="1"/>
  <c r="M201" i="1" s="1"/>
  <c r="H201" i="1"/>
  <c r="O200" i="1"/>
  <c r="N200" i="1"/>
  <c r="I200" i="1"/>
  <c r="M200" i="1" s="1"/>
  <c r="H200" i="1"/>
  <c r="O199" i="1"/>
  <c r="N199" i="1"/>
  <c r="I199" i="1"/>
  <c r="M199" i="1" s="1"/>
  <c r="H199" i="1"/>
  <c r="O198" i="1"/>
  <c r="N198" i="1"/>
  <c r="I198" i="1"/>
  <c r="M198" i="1" s="1"/>
  <c r="H198" i="1"/>
  <c r="O197" i="1"/>
  <c r="N197" i="1"/>
  <c r="I197" i="1"/>
  <c r="M197" i="1" s="1"/>
  <c r="H197" i="1"/>
  <c r="O196" i="1"/>
  <c r="N196" i="1"/>
  <c r="I196" i="1"/>
  <c r="M196" i="1" s="1"/>
  <c r="H196" i="1"/>
  <c r="O195" i="1"/>
  <c r="N195" i="1"/>
  <c r="I195" i="1"/>
  <c r="M195" i="1" s="1"/>
  <c r="H195" i="1"/>
  <c r="O194" i="1"/>
  <c r="N194" i="1"/>
  <c r="I194" i="1"/>
  <c r="M194" i="1" s="1"/>
  <c r="H194" i="1"/>
  <c r="O193" i="1"/>
  <c r="N193" i="1"/>
  <c r="I193" i="1"/>
  <c r="M193" i="1" s="1"/>
  <c r="H193" i="1"/>
  <c r="O192" i="1"/>
  <c r="N192" i="1"/>
  <c r="I192" i="1"/>
  <c r="M192" i="1" s="1"/>
  <c r="H192" i="1"/>
  <c r="O191" i="1"/>
  <c r="N191" i="1"/>
  <c r="I191" i="1"/>
  <c r="M191" i="1" s="1"/>
  <c r="H191" i="1"/>
  <c r="O190" i="1"/>
  <c r="N190" i="1"/>
  <c r="M190" i="1"/>
  <c r="I190" i="1"/>
  <c r="H190" i="1"/>
  <c r="O189" i="1"/>
  <c r="N189" i="1"/>
  <c r="I189" i="1"/>
  <c r="M189" i="1" s="1"/>
  <c r="H189" i="1"/>
  <c r="O188" i="1"/>
  <c r="N188" i="1"/>
  <c r="I188" i="1"/>
  <c r="M188" i="1" s="1"/>
  <c r="H188" i="1"/>
  <c r="O187" i="1"/>
  <c r="N187" i="1"/>
  <c r="I187" i="1"/>
  <c r="M187" i="1" s="1"/>
  <c r="H187" i="1"/>
  <c r="O186" i="1"/>
  <c r="N186" i="1"/>
  <c r="I186" i="1"/>
  <c r="M186" i="1" s="1"/>
  <c r="H186" i="1"/>
  <c r="O185" i="1"/>
  <c r="N185" i="1"/>
  <c r="I185" i="1"/>
  <c r="M185" i="1" s="1"/>
  <c r="H185" i="1"/>
  <c r="O184" i="1"/>
  <c r="N184" i="1"/>
  <c r="M184" i="1"/>
  <c r="I184" i="1"/>
  <c r="H184" i="1"/>
  <c r="O183" i="1"/>
  <c r="N183" i="1"/>
  <c r="I183" i="1"/>
  <c r="M183" i="1" s="1"/>
  <c r="H183" i="1"/>
  <c r="O182" i="1"/>
  <c r="N182" i="1"/>
  <c r="I182" i="1"/>
  <c r="M182" i="1" s="1"/>
  <c r="H182" i="1"/>
  <c r="O181" i="1"/>
  <c r="N181" i="1"/>
  <c r="I181" i="1"/>
  <c r="M181" i="1" s="1"/>
  <c r="H181" i="1"/>
  <c r="O180" i="1"/>
  <c r="N180" i="1"/>
  <c r="I180" i="1"/>
  <c r="M180" i="1" s="1"/>
  <c r="H180" i="1"/>
  <c r="O179" i="1"/>
  <c r="N179" i="1"/>
  <c r="M179" i="1"/>
  <c r="I179" i="1"/>
  <c r="H179" i="1"/>
  <c r="O178" i="1"/>
  <c r="N178" i="1"/>
  <c r="I178" i="1"/>
  <c r="M178" i="1" s="1"/>
  <c r="H178" i="1"/>
  <c r="O177" i="1"/>
  <c r="N177" i="1"/>
  <c r="I177" i="1"/>
  <c r="M177" i="1" s="1"/>
  <c r="H177" i="1"/>
  <c r="O176" i="1"/>
  <c r="N176" i="1"/>
  <c r="I176" i="1"/>
  <c r="M176" i="1" s="1"/>
  <c r="H176" i="1"/>
  <c r="O175" i="1"/>
  <c r="N175" i="1"/>
  <c r="I175" i="1"/>
  <c r="M175" i="1" s="1"/>
  <c r="H175" i="1"/>
  <c r="O174" i="1"/>
  <c r="N174" i="1"/>
  <c r="M174" i="1"/>
  <c r="I174" i="1"/>
  <c r="H174" i="1"/>
  <c r="O173" i="1"/>
  <c r="N173" i="1"/>
  <c r="I173" i="1"/>
  <c r="M173" i="1" s="1"/>
  <c r="H173" i="1"/>
  <c r="O172" i="1"/>
  <c r="N172" i="1"/>
  <c r="I172" i="1"/>
  <c r="M172" i="1" s="1"/>
  <c r="H172" i="1"/>
  <c r="O171" i="1"/>
  <c r="N171" i="1"/>
  <c r="I171" i="1"/>
  <c r="M171" i="1" s="1"/>
  <c r="H171" i="1"/>
  <c r="O170" i="1"/>
  <c r="N170" i="1"/>
  <c r="I170" i="1"/>
  <c r="M170" i="1" s="1"/>
  <c r="H170" i="1"/>
  <c r="O169" i="1"/>
  <c r="N169" i="1"/>
  <c r="I169" i="1"/>
  <c r="M169" i="1" s="1"/>
  <c r="H169" i="1"/>
  <c r="O168" i="1"/>
  <c r="N168" i="1"/>
  <c r="I168" i="1"/>
  <c r="M168" i="1" s="1"/>
  <c r="H168" i="1"/>
  <c r="O167" i="1"/>
  <c r="N167" i="1"/>
  <c r="I167" i="1"/>
  <c r="M167" i="1" s="1"/>
  <c r="H167" i="1"/>
  <c r="O166" i="1"/>
  <c r="N166" i="1"/>
  <c r="I166" i="1"/>
  <c r="M166" i="1" s="1"/>
  <c r="H166" i="1"/>
  <c r="O165" i="1"/>
  <c r="N165" i="1"/>
  <c r="I165" i="1"/>
  <c r="M165" i="1" s="1"/>
  <c r="H165" i="1"/>
  <c r="O164" i="1"/>
  <c r="N164" i="1"/>
  <c r="I164" i="1"/>
  <c r="M164" i="1" s="1"/>
  <c r="H164" i="1"/>
  <c r="O163" i="1"/>
  <c r="N163" i="1"/>
  <c r="I163" i="1"/>
  <c r="M163" i="1" s="1"/>
  <c r="H163" i="1"/>
  <c r="O162" i="1"/>
  <c r="N162" i="1"/>
  <c r="I162" i="1"/>
  <c r="M162" i="1" s="1"/>
  <c r="H162" i="1"/>
  <c r="O161" i="1"/>
  <c r="N161" i="1"/>
  <c r="I161" i="1"/>
  <c r="M161" i="1" s="1"/>
  <c r="H161" i="1"/>
  <c r="O160" i="1"/>
  <c r="N160" i="1"/>
  <c r="I160" i="1"/>
  <c r="M160" i="1" s="1"/>
  <c r="H160" i="1"/>
  <c r="O159" i="1"/>
  <c r="N159" i="1"/>
  <c r="I159" i="1"/>
  <c r="M159" i="1" s="1"/>
  <c r="H159" i="1"/>
  <c r="O158" i="1"/>
  <c r="N158" i="1"/>
  <c r="I158" i="1"/>
  <c r="M158" i="1" s="1"/>
  <c r="H158" i="1"/>
  <c r="O157" i="1"/>
  <c r="N157" i="1"/>
  <c r="M157" i="1"/>
  <c r="I157" i="1"/>
  <c r="H157" i="1"/>
  <c r="O156" i="1"/>
  <c r="N156" i="1"/>
  <c r="I156" i="1"/>
  <c r="M156" i="1" s="1"/>
  <c r="H156" i="1"/>
  <c r="O155" i="1"/>
  <c r="N155" i="1"/>
  <c r="M155" i="1"/>
  <c r="I155" i="1"/>
  <c r="H155" i="1"/>
  <c r="O154" i="1"/>
  <c r="N154" i="1"/>
  <c r="I154" i="1"/>
  <c r="M154" i="1" s="1"/>
  <c r="H154" i="1"/>
  <c r="O153" i="1"/>
  <c r="N153" i="1"/>
  <c r="I153" i="1"/>
  <c r="M153" i="1" s="1"/>
  <c r="H153" i="1"/>
  <c r="O152" i="1"/>
  <c r="N152" i="1"/>
  <c r="I152" i="1"/>
  <c r="M152" i="1" s="1"/>
  <c r="H152" i="1"/>
  <c r="O151" i="1"/>
  <c r="N151" i="1"/>
  <c r="I151" i="1"/>
  <c r="M151" i="1" s="1"/>
  <c r="H151" i="1"/>
  <c r="O150" i="1"/>
  <c r="N150" i="1"/>
  <c r="I150" i="1"/>
  <c r="M150" i="1" s="1"/>
  <c r="H150" i="1"/>
  <c r="O149" i="1"/>
  <c r="N149" i="1"/>
  <c r="I149" i="1"/>
  <c r="M149" i="1" s="1"/>
  <c r="H149" i="1"/>
  <c r="O148" i="1"/>
  <c r="N148" i="1"/>
  <c r="I148" i="1"/>
  <c r="M148" i="1" s="1"/>
  <c r="H148" i="1"/>
  <c r="O147" i="1"/>
  <c r="N147" i="1"/>
  <c r="M147" i="1"/>
  <c r="I147" i="1"/>
  <c r="H147" i="1"/>
  <c r="O146" i="1"/>
  <c r="N146" i="1"/>
  <c r="I146" i="1"/>
  <c r="M146" i="1" s="1"/>
  <c r="H146" i="1"/>
  <c r="O145" i="1"/>
  <c r="N145" i="1"/>
  <c r="I145" i="1"/>
  <c r="M145" i="1" s="1"/>
  <c r="H145" i="1"/>
  <c r="O144" i="1"/>
  <c r="N144" i="1"/>
  <c r="I144" i="1"/>
  <c r="M144" i="1" s="1"/>
  <c r="H144" i="1"/>
  <c r="O143" i="1"/>
  <c r="N143" i="1"/>
  <c r="M143" i="1"/>
  <c r="I143" i="1"/>
  <c r="H143" i="1"/>
  <c r="O142" i="1"/>
  <c r="N142" i="1"/>
  <c r="I142" i="1"/>
  <c r="M142" i="1" s="1"/>
  <c r="H142" i="1"/>
  <c r="O141" i="1"/>
  <c r="N141" i="1"/>
  <c r="I141" i="1"/>
  <c r="M141" i="1" s="1"/>
  <c r="H141" i="1"/>
  <c r="O140" i="1"/>
  <c r="N140" i="1"/>
  <c r="I140" i="1"/>
  <c r="M140" i="1" s="1"/>
  <c r="H140" i="1"/>
  <c r="O139" i="1"/>
  <c r="N139" i="1"/>
  <c r="I139" i="1"/>
  <c r="M139" i="1" s="1"/>
  <c r="H139" i="1"/>
  <c r="O138" i="1"/>
  <c r="N138" i="1"/>
  <c r="I138" i="1"/>
  <c r="M138" i="1" s="1"/>
  <c r="H138" i="1"/>
  <c r="O137" i="1"/>
  <c r="N137" i="1"/>
  <c r="I137" i="1"/>
  <c r="M137" i="1" s="1"/>
  <c r="H137" i="1"/>
  <c r="O136" i="1"/>
  <c r="N136" i="1"/>
  <c r="I136" i="1"/>
  <c r="M136" i="1" s="1"/>
  <c r="H136" i="1"/>
  <c r="O135" i="1"/>
  <c r="N135" i="1"/>
  <c r="I135" i="1"/>
  <c r="M135" i="1" s="1"/>
  <c r="H135" i="1"/>
  <c r="O134" i="1"/>
  <c r="N134" i="1"/>
  <c r="M134" i="1"/>
  <c r="I134" i="1"/>
  <c r="H134" i="1"/>
  <c r="O133" i="1"/>
  <c r="N133" i="1"/>
  <c r="I133" i="1"/>
  <c r="M133" i="1" s="1"/>
  <c r="H133" i="1"/>
  <c r="O132" i="1"/>
  <c r="N132" i="1"/>
  <c r="I132" i="1"/>
  <c r="M132" i="1" s="1"/>
  <c r="H132" i="1"/>
  <c r="O131" i="1"/>
  <c r="N131" i="1"/>
  <c r="I131" i="1"/>
  <c r="M131" i="1" s="1"/>
  <c r="H131" i="1"/>
  <c r="O130" i="1"/>
  <c r="N130" i="1"/>
  <c r="I130" i="1"/>
  <c r="M130" i="1" s="1"/>
  <c r="H130" i="1"/>
  <c r="O129" i="1"/>
  <c r="N129" i="1"/>
  <c r="I129" i="1"/>
  <c r="M129" i="1" s="1"/>
  <c r="H129" i="1"/>
  <c r="O128" i="1"/>
  <c r="N128" i="1"/>
  <c r="I128" i="1"/>
  <c r="M128" i="1" s="1"/>
  <c r="H128" i="1"/>
  <c r="O127" i="1"/>
  <c r="N127" i="1"/>
  <c r="I127" i="1"/>
  <c r="M127" i="1" s="1"/>
  <c r="H127" i="1"/>
  <c r="O126" i="1"/>
  <c r="N126" i="1"/>
  <c r="M126" i="1"/>
  <c r="I126" i="1"/>
  <c r="H126" i="1"/>
  <c r="O125" i="1"/>
  <c r="N125" i="1"/>
  <c r="I125" i="1"/>
  <c r="M125" i="1" s="1"/>
  <c r="H125" i="1"/>
  <c r="O124" i="1"/>
  <c r="N124" i="1"/>
  <c r="I124" i="1"/>
  <c r="M124" i="1" s="1"/>
  <c r="H124" i="1"/>
  <c r="O123" i="1"/>
  <c r="N123" i="1"/>
  <c r="I123" i="1"/>
  <c r="M123" i="1" s="1"/>
  <c r="H123" i="1"/>
  <c r="O122" i="1"/>
  <c r="N122" i="1"/>
  <c r="M122" i="1"/>
  <c r="I122" i="1"/>
  <c r="H122" i="1"/>
  <c r="O121" i="1"/>
  <c r="N121" i="1"/>
  <c r="I121" i="1"/>
  <c r="M121" i="1" s="1"/>
  <c r="H121" i="1"/>
  <c r="O120" i="1"/>
  <c r="N120" i="1"/>
  <c r="I120" i="1"/>
  <c r="M120" i="1" s="1"/>
  <c r="H120" i="1"/>
  <c r="O119" i="1"/>
  <c r="N119" i="1"/>
  <c r="I119" i="1"/>
  <c r="M119" i="1" s="1"/>
  <c r="H119" i="1"/>
  <c r="O118" i="1"/>
  <c r="N118" i="1"/>
  <c r="I118" i="1"/>
  <c r="M118" i="1" s="1"/>
  <c r="H118" i="1"/>
  <c r="O117" i="1"/>
  <c r="N117" i="1"/>
  <c r="I117" i="1"/>
  <c r="M117" i="1" s="1"/>
  <c r="H117" i="1"/>
  <c r="O116" i="1"/>
  <c r="N116" i="1"/>
  <c r="I116" i="1"/>
  <c r="M116" i="1" s="1"/>
  <c r="H116" i="1"/>
  <c r="O115" i="1"/>
  <c r="N115" i="1"/>
  <c r="I115" i="1"/>
  <c r="M115" i="1" s="1"/>
  <c r="H115" i="1"/>
  <c r="O114" i="1"/>
  <c r="N114" i="1"/>
  <c r="I114" i="1"/>
  <c r="M114" i="1" s="1"/>
  <c r="H114" i="1"/>
  <c r="O113" i="1"/>
  <c r="N113" i="1"/>
  <c r="I113" i="1"/>
  <c r="M113" i="1" s="1"/>
  <c r="H113" i="1"/>
  <c r="O112" i="1"/>
  <c r="N112" i="1"/>
  <c r="I112" i="1"/>
  <c r="M112" i="1" s="1"/>
  <c r="H112" i="1"/>
  <c r="O111" i="1"/>
  <c r="N111" i="1"/>
  <c r="I111" i="1"/>
  <c r="M111" i="1" s="1"/>
  <c r="H111" i="1"/>
  <c r="O110" i="1"/>
  <c r="N110" i="1"/>
  <c r="I110" i="1"/>
  <c r="M110" i="1" s="1"/>
  <c r="H110" i="1"/>
  <c r="O109" i="1"/>
  <c r="N109" i="1"/>
  <c r="I109" i="1"/>
  <c r="M109" i="1" s="1"/>
  <c r="H109" i="1"/>
  <c r="O108" i="1"/>
  <c r="N108" i="1"/>
  <c r="I108" i="1"/>
  <c r="M108" i="1" s="1"/>
  <c r="H108" i="1"/>
  <c r="O107" i="1"/>
  <c r="N107" i="1"/>
  <c r="I107" i="1"/>
  <c r="M107" i="1" s="1"/>
  <c r="H107" i="1"/>
  <c r="O106" i="1"/>
  <c r="N106" i="1"/>
  <c r="M106" i="1"/>
  <c r="I106" i="1"/>
  <c r="H106" i="1"/>
  <c r="O105" i="1"/>
  <c r="N105" i="1"/>
  <c r="I105" i="1"/>
  <c r="M105" i="1" s="1"/>
  <c r="H105" i="1"/>
  <c r="O104" i="1"/>
  <c r="N104" i="1"/>
  <c r="I104" i="1"/>
  <c r="M104" i="1" s="1"/>
  <c r="H104" i="1"/>
  <c r="O103" i="1"/>
  <c r="N103" i="1"/>
  <c r="I103" i="1"/>
  <c r="M103" i="1" s="1"/>
  <c r="H103" i="1"/>
  <c r="O102" i="1"/>
  <c r="N102" i="1"/>
  <c r="I102" i="1"/>
  <c r="M102" i="1" s="1"/>
  <c r="H102" i="1"/>
  <c r="O101" i="1"/>
  <c r="N101" i="1"/>
  <c r="I101" i="1"/>
  <c r="M101" i="1" s="1"/>
  <c r="H101" i="1"/>
  <c r="O100" i="1"/>
  <c r="N100" i="1"/>
  <c r="I100" i="1"/>
  <c r="M100" i="1" s="1"/>
  <c r="H100" i="1"/>
  <c r="O99" i="1"/>
  <c r="N99" i="1"/>
  <c r="I99" i="1"/>
  <c r="M99" i="1" s="1"/>
  <c r="H99" i="1"/>
  <c r="O98" i="1"/>
  <c r="N98" i="1"/>
  <c r="M98" i="1"/>
  <c r="I98" i="1"/>
  <c r="H98" i="1"/>
  <c r="O97" i="1"/>
  <c r="N97" i="1"/>
  <c r="M97" i="1"/>
  <c r="I97" i="1"/>
  <c r="H97" i="1"/>
  <c r="O96" i="1"/>
  <c r="N96" i="1"/>
  <c r="I96" i="1"/>
  <c r="M96" i="1" s="1"/>
  <c r="H96" i="1"/>
  <c r="O95" i="1"/>
  <c r="N95" i="1"/>
  <c r="I95" i="1"/>
  <c r="M95" i="1" s="1"/>
  <c r="H95" i="1"/>
  <c r="O94" i="1"/>
  <c r="N94" i="1"/>
  <c r="M94" i="1"/>
  <c r="I94" i="1"/>
  <c r="H94" i="1"/>
  <c r="O93" i="1"/>
  <c r="N93" i="1"/>
  <c r="I93" i="1"/>
  <c r="M93" i="1" s="1"/>
  <c r="H93" i="1"/>
  <c r="O92" i="1"/>
  <c r="N92" i="1"/>
  <c r="I92" i="1"/>
  <c r="M92" i="1" s="1"/>
  <c r="H92" i="1"/>
  <c r="O91" i="1"/>
  <c r="N91" i="1"/>
  <c r="I91" i="1"/>
  <c r="M91" i="1" s="1"/>
  <c r="H91" i="1"/>
  <c r="O90" i="1"/>
  <c r="N90" i="1"/>
  <c r="M90" i="1"/>
  <c r="I90" i="1"/>
  <c r="H90" i="1"/>
  <c r="O89" i="1"/>
  <c r="N89" i="1"/>
  <c r="I89" i="1"/>
  <c r="M89" i="1" s="1"/>
  <c r="H89" i="1"/>
  <c r="O88" i="1"/>
  <c r="N88" i="1"/>
  <c r="I88" i="1"/>
  <c r="M88" i="1" s="1"/>
  <c r="H88" i="1"/>
  <c r="O87" i="1"/>
  <c r="N87" i="1"/>
  <c r="I87" i="1"/>
  <c r="M87" i="1" s="1"/>
  <c r="H87" i="1"/>
  <c r="O86" i="1"/>
  <c r="N86" i="1"/>
  <c r="M86" i="1"/>
  <c r="I86" i="1"/>
  <c r="H86" i="1"/>
  <c r="O85" i="1"/>
  <c r="N85" i="1"/>
  <c r="I85" i="1"/>
  <c r="M85" i="1" s="1"/>
  <c r="H85" i="1"/>
  <c r="O84" i="1"/>
  <c r="N84" i="1"/>
  <c r="I84" i="1"/>
  <c r="M84" i="1" s="1"/>
  <c r="H84" i="1"/>
  <c r="O83" i="1"/>
  <c r="N83" i="1"/>
  <c r="I83" i="1"/>
  <c r="M83" i="1" s="1"/>
  <c r="H83" i="1"/>
  <c r="O82" i="1"/>
  <c r="N82" i="1"/>
  <c r="M82" i="1"/>
  <c r="I82" i="1"/>
  <c r="H82" i="1"/>
  <c r="O81" i="1"/>
  <c r="N81" i="1"/>
  <c r="M81" i="1"/>
  <c r="I81" i="1"/>
  <c r="H81" i="1"/>
  <c r="O80" i="1"/>
  <c r="N80" i="1"/>
  <c r="I80" i="1"/>
  <c r="M80" i="1" s="1"/>
  <c r="H80" i="1"/>
  <c r="O79" i="1"/>
  <c r="N79" i="1"/>
  <c r="I79" i="1"/>
  <c r="M79" i="1" s="1"/>
  <c r="H79" i="1"/>
  <c r="O78" i="1"/>
  <c r="N78" i="1"/>
  <c r="I78" i="1"/>
  <c r="M78" i="1" s="1"/>
  <c r="H78" i="1"/>
  <c r="O77" i="1"/>
  <c r="N77" i="1"/>
  <c r="I77" i="1"/>
  <c r="M77" i="1" s="1"/>
  <c r="H77" i="1"/>
  <c r="O76" i="1"/>
  <c r="N76" i="1"/>
  <c r="I76" i="1"/>
  <c r="M76" i="1" s="1"/>
  <c r="H76" i="1"/>
  <c r="O75" i="1"/>
  <c r="N75" i="1"/>
  <c r="I75" i="1"/>
  <c r="M75" i="1" s="1"/>
  <c r="H75" i="1"/>
  <c r="O74" i="1"/>
  <c r="N74" i="1"/>
  <c r="M74" i="1"/>
  <c r="I74" i="1"/>
  <c r="H74" i="1"/>
  <c r="O73" i="1"/>
  <c r="N73" i="1"/>
  <c r="M73" i="1"/>
  <c r="I73" i="1"/>
  <c r="H73" i="1"/>
  <c r="O72" i="1"/>
  <c r="N72" i="1"/>
  <c r="I72" i="1"/>
  <c r="M72" i="1" s="1"/>
  <c r="H72" i="1"/>
  <c r="O71" i="1"/>
  <c r="N71" i="1"/>
  <c r="I71" i="1"/>
  <c r="M71" i="1" s="1"/>
  <c r="H71" i="1"/>
  <c r="O70" i="1"/>
  <c r="N70" i="1"/>
  <c r="I70" i="1"/>
  <c r="M70" i="1" s="1"/>
  <c r="H70" i="1"/>
  <c r="O69" i="1"/>
  <c r="N69" i="1"/>
  <c r="I69" i="1"/>
  <c r="M69" i="1" s="1"/>
  <c r="H69" i="1"/>
  <c r="O68" i="1"/>
  <c r="N68" i="1"/>
  <c r="I68" i="1"/>
  <c r="M68" i="1" s="1"/>
  <c r="H68" i="1"/>
  <c r="O67" i="1"/>
  <c r="N67" i="1"/>
  <c r="I67" i="1"/>
  <c r="M67" i="1" s="1"/>
  <c r="H67" i="1"/>
  <c r="O66" i="1"/>
  <c r="N66" i="1"/>
  <c r="I66" i="1"/>
  <c r="M66" i="1" s="1"/>
  <c r="H66" i="1"/>
  <c r="O65" i="1"/>
  <c r="N65" i="1"/>
  <c r="I65" i="1"/>
  <c r="M65" i="1" s="1"/>
  <c r="H65" i="1"/>
  <c r="O64" i="1"/>
  <c r="N64" i="1"/>
  <c r="I64" i="1"/>
  <c r="M64" i="1" s="1"/>
  <c r="H64" i="1"/>
  <c r="O63" i="1"/>
  <c r="N63" i="1"/>
  <c r="I63" i="1"/>
  <c r="M63" i="1" s="1"/>
  <c r="H63" i="1"/>
  <c r="O62" i="1"/>
  <c r="N62" i="1"/>
  <c r="M62" i="1"/>
  <c r="I62" i="1"/>
  <c r="H62" i="1"/>
  <c r="O61" i="1"/>
  <c r="N61" i="1"/>
  <c r="I61" i="1"/>
  <c r="M61" i="1" s="1"/>
  <c r="H61" i="1"/>
  <c r="O60" i="1"/>
  <c r="N60" i="1"/>
  <c r="M60" i="1"/>
  <c r="I60" i="1"/>
  <c r="H60" i="1"/>
  <c r="O59" i="1"/>
  <c r="N59" i="1"/>
  <c r="I59" i="1"/>
  <c r="M59" i="1" s="1"/>
  <c r="H59" i="1"/>
  <c r="O58" i="1"/>
  <c r="N58" i="1"/>
  <c r="I58" i="1"/>
  <c r="M58" i="1" s="1"/>
  <c r="H58" i="1"/>
  <c r="O57" i="1"/>
  <c r="N57" i="1"/>
  <c r="I57" i="1"/>
  <c r="M57" i="1" s="1"/>
  <c r="H57" i="1"/>
  <c r="O56" i="1"/>
  <c r="N56" i="1"/>
  <c r="I56" i="1"/>
  <c r="M56" i="1" s="1"/>
  <c r="H56" i="1"/>
  <c r="O55" i="1"/>
  <c r="N55" i="1"/>
  <c r="I55" i="1"/>
  <c r="M55" i="1" s="1"/>
  <c r="H55" i="1"/>
  <c r="O54" i="1"/>
  <c r="N54" i="1"/>
  <c r="I54" i="1"/>
  <c r="M54" i="1" s="1"/>
  <c r="H54" i="1"/>
  <c r="O53" i="1"/>
  <c r="N53" i="1"/>
  <c r="I53" i="1"/>
  <c r="M53" i="1" s="1"/>
  <c r="H53" i="1"/>
  <c r="O52" i="1"/>
  <c r="N52" i="1"/>
  <c r="M52" i="1"/>
  <c r="I52" i="1"/>
  <c r="H52" i="1"/>
  <c r="O51" i="1"/>
  <c r="N51" i="1"/>
  <c r="I51" i="1"/>
  <c r="M51" i="1" s="1"/>
  <c r="H51" i="1"/>
  <c r="O50" i="1"/>
  <c r="N50" i="1"/>
  <c r="M50" i="1"/>
  <c r="I50" i="1"/>
  <c r="H50" i="1"/>
  <c r="O49" i="1"/>
  <c r="N49" i="1"/>
  <c r="I49" i="1"/>
  <c r="M49" i="1" s="1"/>
  <c r="H49" i="1"/>
  <c r="O48" i="1"/>
  <c r="N48" i="1"/>
  <c r="I48" i="1"/>
  <c r="M48" i="1" s="1"/>
  <c r="H48" i="1"/>
  <c r="O47" i="1"/>
  <c r="N47" i="1"/>
  <c r="I47" i="1"/>
  <c r="M47" i="1" s="1"/>
  <c r="H47" i="1"/>
  <c r="O46" i="1"/>
  <c r="N46" i="1"/>
  <c r="I46" i="1"/>
  <c r="M46" i="1" s="1"/>
  <c r="H46" i="1"/>
  <c r="O45" i="1"/>
  <c r="N45" i="1"/>
  <c r="I45" i="1"/>
  <c r="M45" i="1" s="1"/>
  <c r="H45" i="1"/>
  <c r="O44" i="1"/>
  <c r="N44" i="1"/>
  <c r="I44" i="1"/>
  <c r="M44" i="1" s="1"/>
  <c r="H44" i="1"/>
  <c r="O43" i="1"/>
  <c r="N43" i="1"/>
  <c r="I43" i="1"/>
  <c r="M43" i="1" s="1"/>
  <c r="H43" i="1"/>
  <c r="O42" i="1"/>
  <c r="N42" i="1"/>
  <c r="M42" i="1"/>
  <c r="I42" i="1"/>
  <c r="H42" i="1"/>
  <c r="O41" i="1"/>
  <c r="N41" i="1"/>
  <c r="I41" i="1"/>
  <c r="M41" i="1" s="1"/>
  <c r="H41" i="1"/>
  <c r="O40" i="1"/>
  <c r="N40" i="1"/>
  <c r="I40" i="1"/>
  <c r="M40" i="1" s="1"/>
  <c r="H40" i="1"/>
  <c r="O39" i="1"/>
  <c r="N39" i="1"/>
  <c r="I39" i="1"/>
  <c r="M39" i="1" s="1"/>
  <c r="H39" i="1"/>
  <c r="O38" i="1"/>
  <c r="N38" i="1"/>
  <c r="I38" i="1"/>
  <c r="M38" i="1" s="1"/>
  <c r="H38" i="1"/>
  <c r="O37" i="1"/>
  <c r="N37" i="1"/>
  <c r="I37" i="1"/>
  <c r="M37" i="1" s="1"/>
  <c r="H37" i="1"/>
  <c r="O36" i="1"/>
  <c r="N36" i="1"/>
  <c r="I36" i="1"/>
  <c r="M36" i="1" s="1"/>
  <c r="H36" i="1"/>
  <c r="O35" i="1"/>
  <c r="N35" i="1"/>
  <c r="I35" i="1"/>
  <c r="M35" i="1" s="1"/>
  <c r="H35" i="1"/>
  <c r="O34" i="1"/>
  <c r="N34" i="1"/>
  <c r="M34" i="1"/>
  <c r="I34" i="1"/>
  <c r="H34" i="1"/>
  <c r="O33" i="1"/>
  <c r="N33" i="1"/>
  <c r="I33" i="1"/>
  <c r="M33" i="1" s="1"/>
  <c r="H33" i="1"/>
  <c r="O32" i="1"/>
  <c r="N32" i="1"/>
  <c r="I32" i="1"/>
  <c r="M32" i="1" s="1"/>
  <c r="H32" i="1"/>
  <c r="O31" i="1"/>
  <c r="N31" i="1"/>
  <c r="I31" i="1"/>
  <c r="M31" i="1" s="1"/>
  <c r="H31" i="1"/>
  <c r="O30" i="1"/>
  <c r="N30" i="1"/>
  <c r="M30" i="1"/>
  <c r="I30" i="1"/>
  <c r="H30" i="1"/>
  <c r="O29" i="1"/>
  <c r="N29" i="1"/>
  <c r="I29" i="1"/>
  <c r="M29" i="1" s="1"/>
  <c r="H29" i="1"/>
  <c r="O28" i="1"/>
  <c r="N28" i="1"/>
  <c r="I28" i="1"/>
  <c r="M28" i="1" s="1"/>
  <c r="H28" i="1"/>
  <c r="O27" i="1"/>
  <c r="N27" i="1"/>
  <c r="I27" i="1"/>
  <c r="M27" i="1" s="1"/>
  <c r="H27" i="1"/>
  <c r="O26" i="1"/>
  <c r="N26" i="1"/>
  <c r="M26" i="1"/>
  <c r="I26" i="1"/>
  <c r="H26" i="1"/>
  <c r="O25" i="1"/>
  <c r="N25" i="1"/>
  <c r="I25" i="1"/>
  <c r="M25" i="1" s="1"/>
  <c r="H25" i="1"/>
  <c r="O24" i="1"/>
  <c r="N24" i="1"/>
  <c r="I24" i="1"/>
  <c r="M24" i="1" s="1"/>
  <c r="H24" i="1"/>
  <c r="O23" i="1"/>
  <c r="N23" i="1"/>
  <c r="I23" i="1"/>
  <c r="M23" i="1" s="1"/>
  <c r="H23" i="1"/>
  <c r="O22" i="1"/>
  <c r="N22" i="1"/>
  <c r="I22" i="1"/>
  <c r="M22" i="1" s="1"/>
  <c r="H22" i="1"/>
  <c r="O21" i="1"/>
  <c r="N21" i="1"/>
  <c r="I21" i="1"/>
  <c r="M21" i="1" s="1"/>
  <c r="H21" i="1"/>
  <c r="O20" i="1"/>
  <c r="N20" i="1"/>
  <c r="I20" i="1"/>
  <c r="M20" i="1" s="1"/>
  <c r="H20" i="1"/>
  <c r="O19" i="1"/>
  <c r="N19" i="1"/>
  <c r="I19" i="1"/>
  <c r="M19" i="1" s="1"/>
  <c r="H19" i="1"/>
  <c r="O18" i="1"/>
  <c r="N18" i="1"/>
  <c r="M18" i="1"/>
  <c r="I18" i="1"/>
  <c r="H18" i="1"/>
  <c r="O17" i="1"/>
  <c r="N17" i="1"/>
  <c r="I17" i="1"/>
  <c r="M17" i="1" s="1"/>
  <c r="H17" i="1"/>
  <c r="O16" i="1"/>
  <c r="N16" i="1"/>
  <c r="I16" i="1"/>
  <c r="M16" i="1" s="1"/>
  <c r="H16" i="1"/>
  <c r="O15" i="1"/>
  <c r="N15" i="1"/>
  <c r="I15" i="1"/>
  <c r="M15" i="1" s="1"/>
  <c r="H15" i="1"/>
  <c r="O14" i="1"/>
  <c r="N14" i="1"/>
  <c r="M14" i="1"/>
  <c r="I14" i="1"/>
  <c r="H14" i="1"/>
  <c r="O13" i="1"/>
  <c r="N13" i="1"/>
  <c r="I13" i="1"/>
  <c r="M13" i="1" s="1"/>
  <c r="H13" i="1"/>
  <c r="O12" i="1"/>
  <c r="N12" i="1"/>
  <c r="I12" i="1"/>
  <c r="M12" i="1" s="1"/>
  <c r="H12" i="1"/>
  <c r="O11" i="1"/>
  <c r="N11" i="1"/>
  <c r="I11" i="1"/>
  <c r="M11" i="1" s="1"/>
  <c r="H11" i="1"/>
  <c r="O10" i="1"/>
  <c r="N10" i="1"/>
  <c r="M10" i="1"/>
  <c r="I10" i="1"/>
  <c r="H10" i="1"/>
  <c r="O9" i="1"/>
  <c r="N9" i="1"/>
  <c r="I9" i="1"/>
  <c r="M9" i="1" s="1"/>
  <c r="H9" i="1"/>
  <c r="O8" i="1"/>
  <c r="N8" i="1"/>
  <c r="I8" i="1"/>
  <c r="M8" i="1" s="1"/>
  <c r="H8" i="1"/>
  <c r="O7" i="1"/>
  <c r="N7" i="1"/>
  <c r="I7" i="1"/>
  <c r="M7" i="1" s="1"/>
  <c r="H7" i="1"/>
  <c r="O6" i="1"/>
  <c r="N6" i="1"/>
  <c r="M6" i="1"/>
  <c r="I6" i="1"/>
  <c r="H6" i="1"/>
  <c r="O5" i="1"/>
  <c r="N5" i="1"/>
  <c r="I5" i="1"/>
  <c r="M5" i="1" s="1"/>
  <c r="H5" i="1"/>
  <c r="O4" i="1"/>
  <c r="N4" i="1"/>
  <c r="I4" i="1"/>
  <c r="M4" i="1" s="1"/>
  <c r="H4" i="1"/>
  <c r="O3" i="1"/>
  <c r="N3" i="1"/>
  <c r="I3" i="1"/>
  <c r="M3" i="1" s="1"/>
  <c r="H3" i="1"/>
  <c r="O2" i="1"/>
  <c r="N2" i="1"/>
  <c r="I2" i="1"/>
  <c r="M2" i="1" s="1"/>
  <c r="H2" i="1"/>
</calcChain>
</file>

<file path=xl/sharedStrings.xml><?xml version="1.0" encoding="utf-8"?>
<sst xmlns="http://schemas.openxmlformats.org/spreadsheetml/2006/main" count="4303" uniqueCount="341">
  <si>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</si>
  <si>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</si>
  <si>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</si>
  <si>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</si>
  <si>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</si>
  <si>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</si>
  <si>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</si>
  <si>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</si>
  <si>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</si>
  <si>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</si>
  <si>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</si>
  <si>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</si>
  <si>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</si>
  <si>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</si>
  <si>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</si>
  <si>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</si>
  <si>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วิทยาลัยการจัดการ</t>
  </si>
  <si>
    <t>พญาไท</t>
  </si>
  <si>
    <t>กรุงเทพมหานคร</t>
  </si>
  <si>
    <t>อว.</t>
  </si>
  <si>
    <t>สถาบันการศึกษา</t>
  </si>
  <si>
    <t>อื่น ๆ</t>
  </si>
  <si>
    <t>สิ้นสุดสัญญา</t>
  </si>
  <si>
    <t>วิธีเฉพาะเจาะจง</t>
  </si>
  <si>
    <t xml:space="preserve">3320004505 </t>
  </si>
  <si>
    <t xml:space="preserve">3320004506 </t>
  </si>
  <si>
    <t xml:space="preserve">3320004504 </t>
  </si>
  <si>
    <t>3320004502</t>
  </si>
  <si>
    <t>3320004508</t>
  </si>
  <si>
    <t>3320004501</t>
  </si>
  <si>
    <t xml:space="preserve">3320004510 </t>
  </si>
  <si>
    <t xml:space="preserve">3320004511 </t>
  </si>
  <si>
    <t xml:space="preserve">3320004512 </t>
  </si>
  <si>
    <t xml:space="preserve">3320004513 </t>
  </si>
  <si>
    <t xml:space="preserve">3320004514 </t>
  </si>
  <si>
    <t>3320004515</t>
  </si>
  <si>
    <t>3320004516</t>
  </si>
  <si>
    <t>3320004517</t>
  </si>
  <si>
    <t>3320004518</t>
  </si>
  <si>
    <t>3320004519</t>
  </si>
  <si>
    <t>3320004520</t>
  </si>
  <si>
    <t xml:space="preserve">PO3320004563 </t>
  </si>
  <si>
    <t xml:space="preserve">3320004585 </t>
  </si>
  <si>
    <t xml:space="preserve">3320004593 </t>
  </si>
  <si>
    <t xml:space="preserve">3320004596 </t>
  </si>
  <si>
    <t xml:space="preserve">3320004597 </t>
  </si>
  <si>
    <t xml:space="preserve">3320004598 </t>
  </si>
  <si>
    <t>3320004609</t>
  </si>
  <si>
    <t>PO3320004706</t>
  </si>
  <si>
    <t xml:space="preserve">PO3320004695 </t>
  </si>
  <si>
    <t xml:space="preserve">PO3320004694 </t>
  </si>
  <si>
    <t>PO3320004693</t>
  </si>
  <si>
    <t xml:space="preserve">PO3320004712 </t>
  </si>
  <si>
    <t xml:space="preserve">PO3320004714 </t>
  </si>
  <si>
    <t>PO3320004729</t>
  </si>
  <si>
    <t>PO3320004741</t>
  </si>
  <si>
    <t>PO3320004748</t>
  </si>
  <si>
    <t>PO3320004781</t>
  </si>
  <si>
    <t xml:space="preserve">PO3320004782 </t>
  </si>
  <si>
    <t>PO3320004785</t>
  </si>
  <si>
    <t>PO3320004786</t>
  </si>
  <si>
    <t xml:space="preserve">PO3320004791 </t>
  </si>
  <si>
    <t xml:space="preserve">PO3320004796 </t>
  </si>
  <si>
    <t xml:space="preserve">PO3320004798 </t>
  </si>
  <si>
    <t xml:space="preserve">PO3320004797 </t>
  </si>
  <si>
    <t xml:space="preserve">PO3320004799 </t>
  </si>
  <si>
    <t xml:space="preserve">PO3320004800 </t>
  </si>
  <si>
    <t xml:space="preserve">PO3320004803 </t>
  </si>
  <si>
    <t xml:space="preserve">PO3320004802 </t>
  </si>
  <si>
    <t>PO3320004805</t>
  </si>
  <si>
    <t>PO3320004804</t>
  </si>
  <si>
    <t>PO3320004806</t>
  </si>
  <si>
    <t>PO3320004807</t>
  </si>
  <si>
    <t>PO3320004810</t>
  </si>
  <si>
    <t>PO3320004811</t>
  </si>
  <si>
    <t>PO3320004809</t>
  </si>
  <si>
    <t>PO3320004808</t>
  </si>
  <si>
    <t>PO3320004813</t>
  </si>
  <si>
    <t>PO3320004812</t>
  </si>
  <si>
    <t>PO3320004814</t>
  </si>
  <si>
    <t>PO3320004815</t>
  </si>
  <si>
    <t>PO3320004816</t>
  </si>
  <si>
    <t>PO3320004817</t>
  </si>
  <si>
    <t>PO3320004818</t>
  </si>
  <si>
    <t>PO3320004819</t>
  </si>
  <si>
    <t>PO3320004820</t>
  </si>
  <si>
    <t>PO3320004821</t>
  </si>
  <si>
    <t>PO3320004822</t>
  </si>
  <si>
    <t>PO3320004824</t>
  </si>
  <si>
    <t>PO3320004823</t>
  </si>
  <si>
    <t>PO3320004826</t>
  </si>
  <si>
    <t>PO3320004825</t>
  </si>
  <si>
    <t>PO3320004827</t>
  </si>
  <si>
    <t>PO3320004828</t>
  </si>
  <si>
    <t>PO3320004829</t>
  </si>
  <si>
    <t>PO3320004833</t>
  </si>
  <si>
    <t>PO3320004834</t>
  </si>
  <si>
    <t>PO3320004835</t>
  </si>
  <si>
    <t>PO3320004839</t>
  </si>
  <si>
    <t>PO3320004840</t>
  </si>
  <si>
    <t>PO3320004843</t>
  </si>
  <si>
    <t>PO3320004841</t>
  </si>
  <si>
    <t>PO3320004842</t>
  </si>
  <si>
    <t>PO3320004838</t>
  </si>
  <si>
    <t>PO3320004837</t>
  </si>
  <si>
    <t>PO3320004836</t>
  </si>
  <si>
    <t>PO3320004844</t>
  </si>
  <si>
    <t>PO3320004845</t>
  </si>
  <si>
    <t>PO3320004848</t>
  </si>
  <si>
    <t>PO3320004847</t>
  </si>
  <si>
    <t>PO3320004849</t>
  </si>
  <si>
    <t>PO3320004850</t>
  </si>
  <si>
    <t>PO3320004854</t>
  </si>
  <si>
    <t>PO3320004858</t>
  </si>
  <si>
    <t>PO3320004859</t>
  </si>
  <si>
    <t>PO3320004853</t>
  </si>
  <si>
    <t>PO3320004852</t>
  </si>
  <si>
    <t>PO3320004855</t>
  </si>
  <si>
    <t>PO3320004856</t>
  </si>
  <si>
    <t>PO3320004862</t>
  </si>
  <si>
    <t>PO3320004860</t>
  </si>
  <si>
    <t>PO3320004861</t>
  </si>
  <si>
    <t>PO3320004863</t>
  </si>
  <si>
    <t>PO3320004864</t>
  </si>
  <si>
    <t>PO3320004865</t>
  </si>
  <si>
    <t>PO3320004867</t>
  </si>
  <si>
    <t>PO3320004866</t>
  </si>
  <si>
    <t>PO3320004868</t>
  </si>
  <si>
    <t>PO3320004869</t>
  </si>
  <si>
    <t>PO3320004871</t>
  </si>
  <si>
    <t>PO3320004872</t>
  </si>
  <si>
    <t>PO3320004873</t>
  </si>
  <si>
    <t>PO3320004874</t>
  </si>
  <si>
    <t>PO3320004875</t>
  </si>
  <si>
    <t>PO3320004876</t>
  </si>
  <si>
    <t>PO3320004877</t>
  </si>
  <si>
    <t>PO3320004878</t>
  </si>
  <si>
    <t>PO3320004880</t>
  </si>
  <si>
    <t>PO3320004879</t>
  </si>
  <si>
    <t>PO3320004881</t>
  </si>
  <si>
    <t>PO3320004882</t>
  </si>
  <si>
    <t>PO3320004885</t>
  </si>
  <si>
    <t>PO3320004886</t>
  </si>
  <si>
    <t>PO3320004884</t>
  </si>
  <si>
    <t>PO3320004887</t>
  </si>
  <si>
    <t>PO3320004888</t>
  </si>
  <si>
    <t>PO3320004889</t>
  </si>
  <si>
    <t>PO3320004890</t>
  </si>
  <si>
    <t>PO3320004891</t>
  </si>
  <si>
    <t>PO3320004892</t>
  </si>
  <si>
    <t>PO3320004893</t>
  </si>
  <si>
    <t>PO3320004895</t>
  </si>
  <si>
    <t>PO3320004894</t>
  </si>
  <si>
    <t>PO3320004896</t>
  </si>
  <si>
    <t>PO3320004897</t>
  </si>
  <si>
    <t>PO3320004898</t>
  </si>
  <si>
    <t>PO3320004899</t>
  </si>
  <si>
    <t>PO3320004900</t>
  </si>
  <si>
    <t>PO3320004901</t>
  </si>
  <si>
    <t>PO3320004902</t>
  </si>
  <si>
    <t>PO3320004903</t>
  </si>
  <si>
    <t>PO3320004904</t>
  </si>
  <si>
    <t>PO3320004905</t>
  </si>
  <si>
    <t>PO3320004907</t>
  </si>
  <si>
    <t>PO3320004906</t>
  </si>
  <si>
    <t>PO3320004910</t>
  </si>
  <si>
    <t>PO3320004909</t>
  </si>
  <si>
    <t>PO3320004911</t>
  </si>
  <si>
    <t>PO3320004912</t>
  </si>
  <si>
    <t>PO3320004913</t>
  </si>
  <si>
    <t>PO3320004914</t>
  </si>
  <si>
    <t>PO3320004919</t>
  </si>
  <si>
    <t>PO3320004920</t>
  </si>
  <si>
    <t>PO3320004924</t>
  </si>
  <si>
    <t>PO3320004926</t>
  </si>
  <si>
    <t>PO3320004929</t>
  </si>
  <si>
    <t>PO3320004927</t>
  </si>
  <si>
    <t>PO3320004928</t>
  </si>
  <si>
    <t>PO3320004930</t>
  </si>
  <si>
    <t>PO3320004931</t>
  </si>
  <si>
    <t>PO3320004932</t>
  </si>
  <si>
    <t>PO3320004933</t>
  </si>
  <si>
    <t>PO3320004934</t>
  </si>
  <si>
    <t>PO3320004936</t>
  </si>
  <si>
    <t>PO3320004937</t>
  </si>
  <si>
    <t>PO3320004938</t>
  </si>
  <si>
    <t>PO3320004940</t>
  </si>
  <si>
    <t>PO3320004939</t>
  </si>
  <si>
    <t>PO3320004941</t>
  </si>
  <si>
    <t>PO3320004942</t>
  </si>
  <si>
    <t>PO3320004945</t>
  </si>
  <si>
    <t>PO3320004948</t>
  </si>
  <si>
    <t>PO3320004949</t>
  </si>
  <si>
    <t>PO3320004950</t>
  </si>
  <si>
    <t>PO3320004951</t>
  </si>
  <si>
    <t>PO3320004953</t>
  </si>
  <si>
    <t>PO3320004952</t>
  </si>
  <si>
    <t>PO3320004955</t>
  </si>
  <si>
    <t>PO3320004956</t>
  </si>
  <si>
    <t>PO3320004957</t>
  </si>
  <si>
    <t>PO3320004958</t>
  </si>
  <si>
    <t>PO3320004959</t>
  </si>
  <si>
    <t>PO3320004960</t>
  </si>
  <si>
    <t>PO3320004961</t>
  </si>
  <si>
    <t>PO3320004962</t>
  </si>
  <si>
    <t>PO3320004964</t>
  </si>
  <si>
    <t>PO3320004963</t>
  </si>
  <si>
    <t>PO3320004965</t>
  </si>
  <si>
    <t>PO3320004966</t>
  </si>
  <si>
    <t>PO3320004968</t>
  </si>
  <si>
    <t>PO3320004967</t>
  </si>
  <si>
    <t>PO3320004969</t>
  </si>
  <si>
    <t>PO3320004970</t>
  </si>
  <si>
    <t>PO3320004971</t>
  </si>
  <si>
    <t>PO3320004972</t>
  </si>
  <si>
    <t>PO3320004974</t>
  </si>
  <si>
    <t>PO3320004975</t>
  </si>
  <si>
    <t>PO3320004977</t>
  </si>
  <si>
    <t>PO3320004978</t>
  </si>
  <si>
    <t>PO3320004980</t>
  </si>
  <si>
    <t>PO3320004979</t>
  </si>
  <si>
    <t>PO3320004981</t>
  </si>
  <si>
    <t>PO3320004982</t>
  </si>
  <si>
    <t>PO3320004983</t>
  </si>
  <si>
    <t>PO3320004986</t>
  </si>
  <si>
    <t>PO3320004987</t>
  </si>
  <si>
    <t>PO3320004988</t>
  </si>
  <si>
    <t>PO3320004989</t>
  </si>
  <si>
    <t>PO3320004990</t>
  </si>
  <si>
    <t>PO3320004991</t>
  </si>
  <si>
    <t>PO3320004992</t>
  </si>
  <si>
    <t>PO3320004993</t>
  </si>
  <si>
    <t>PO3320004994</t>
  </si>
  <si>
    <t>PO3320004995</t>
  </si>
  <si>
    <t>PO3320004996</t>
  </si>
  <si>
    <t>PO3320004997</t>
  </si>
  <si>
    <t>PO3320005000</t>
  </si>
  <si>
    <t>PO3320005001</t>
  </si>
  <si>
    <t>PO3320005002</t>
  </si>
  <si>
    <t>PO3320005003</t>
  </si>
  <si>
    <t>PO3320005020</t>
  </si>
  <si>
    <t>PO3320004998</t>
  </si>
  <si>
    <t>PO3320004999</t>
  </si>
  <si>
    <t>PO3320005005</t>
  </si>
  <si>
    <t>PO3320005006</t>
  </si>
  <si>
    <t>PO3320005029</t>
  </si>
  <si>
    <t>PO3320005004</t>
  </si>
  <si>
    <t>PO3320005014</t>
  </si>
  <si>
    <t>PO3320005015</t>
  </si>
  <si>
    <t>PO3320005016</t>
  </si>
  <si>
    <t>PO3320005017</t>
  </si>
  <si>
    <t>PO3320005021</t>
  </si>
  <si>
    <t>PO3320005026</t>
  </si>
  <si>
    <t>PO3320005027</t>
  </si>
  <si>
    <t>PO3320005019</t>
  </si>
  <si>
    <t>PO3320005028</t>
  </si>
  <si>
    <t>PO3320005022</t>
  </si>
  <si>
    <t>PO3320005023</t>
  </si>
  <si>
    <t>PO3320005024</t>
  </si>
  <si>
    <t>PO3320005025</t>
  </si>
  <si>
    <t>PO3320005032</t>
  </si>
  <si>
    <t>PO3320005030</t>
  </si>
  <si>
    <t>PO3320005031</t>
  </si>
  <si>
    <t>PO3320005033</t>
  </si>
  <si>
    <t>PO3320005034</t>
  </si>
  <si>
    <t>PO3320005036</t>
  </si>
  <si>
    <t>PO3320005037</t>
  </si>
  <si>
    <t>PO3320005035</t>
  </si>
  <si>
    <t>PO3320005038</t>
  </si>
  <si>
    <t>PO3320005041</t>
  </si>
  <si>
    <t>PO3320005042</t>
  </si>
  <si>
    <t>PO3320005043</t>
  </si>
  <si>
    <t>PO3320005040</t>
  </si>
  <si>
    <t>PO3320005044</t>
  </si>
  <si>
    <t>PO3320005045</t>
  </si>
  <si>
    <t>PO3320005051</t>
  </si>
  <si>
    <t>PO3320005047</t>
  </si>
  <si>
    <t>PO3320005046</t>
  </si>
  <si>
    <t>PO3320005048</t>
  </si>
  <si>
    <t>PO3320005049</t>
  </si>
  <si>
    <t>PO3320005050</t>
  </si>
  <si>
    <t>PO3320005054</t>
  </si>
  <si>
    <t>PO3320005055</t>
  </si>
  <si>
    <t>PO3320005052</t>
  </si>
  <si>
    <t>PO3320005056</t>
  </si>
  <si>
    <t>PO3320005057</t>
  </si>
  <si>
    <t>PO3320005058</t>
  </si>
  <si>
    <t>PO3320005059</t>
  </si>
  <si>
    <t>PO3320005060</t>
  </si>
  <si>
    <t>PO3320005061</t>
  </si>
  <si>
    <t>PO3320005062</t>
  </si>
  <si>
    <t>PO3320005063</t>
  </si>
  <si>
    <t>PO3320005065</t>
  </si>
  <si>
    <t>PO3320005064</t>
  </si>
  <si>
    <t>PO3320005066</t>
  </si>
  <si>
    <t>PO3320005067</t>
  </si>
  <si>
    <t>PO3320005068</t>
  </si>
  <si>
    <t>PO3320005069</t>
  </si>
  <si>
    <t>PO3320005072</t>
  </si>
  <si>
    <t>PO3320005070</t>
  </si>
  <si>
    <t>PO3320005071</t>
  </si>
  <si>
    <t>PO3320005074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</si>
  <si>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</si>
  <si>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</si>
  <si>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</si>
  <si>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</si>
  <si>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</si>
  <si>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</si>
  <si>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</si>
  <si>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</si>
  <si>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</si>
  <si>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</si>
  <si>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</si>
  <si>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ชื่อหน่วยงานที่เป็นสถานะนิติบุคคล ไม่ใช่ส่วนราชการย่อยภายในหน่วยงาน</t>
  </si>
  <si>
    <t>D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</si>
  <si>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</si>
  <si>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</si>
  <si>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</si>
  <si>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</si>
  <si>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</si>
  <si>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</si>
  <si>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</si>
  <si>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</si>
  <si>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</si>
  <si>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ชื่อรายการจัดซื้อจัดจ้าง</t>
  </si>
  <si>
    <t>I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</si>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</sst>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F1D26C0-4194-465A-B0CE-FC0B090C28E2}"/>
            </a:ext>
          </a:extLst>
        </xdr:cNvPr>
        <xdr:cNvSpPr txBox="1"/>
      </xdr:nvSpPr>
      <xdr:spPr>
        <a:xfrm>
          <a:off x="638175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A0B6F53-D774-4BDA-9896-CEB10BCF8930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C32F3FA-3A46-454A-A85B-0CAF5FD4EA8F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en/&#3591;&#3634;&#3609;%20everything/&#3619;&#3634;&#3618;&#3591;&#3634;&#3609;&#3626;&#3619;&#3640;&#3611;&#3612;&#3621;&#3585;&#3634;&#3619;&#3592;&#3633;&#3604;&#3595;&#3639;&#3657;&#3629;&#3592;&#3633;&#3604;&#3592;&#3657;&#3634;&#3591;%2025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ยการจัดซื้อจัดจ้าง 2567"/>
      <sheetName val="O17รายงานสรุป"/>
      <sheetName val="O17ผลการจัดซื้อจัดจ้าง"/>
      <sheetName val="O13ผลการจัดซื้อจัดจ้าง"/>
      <sheetName val="เงินเกินแสน"/>
      <sheetName val="PA67"/>
    </sheetNames>
    <sheetDataSet>
      <sheetData sheetId="0">
        <row r="5">
          <cell r="B5" t="str">
            <v xml:space="preserve">ซื้ออาหาร จัดฝึกอบรม 6/9/2566  T033/66 </v>
          </cell>
          <cell r="C5" t="str">
            <v xml:space="preserve">บริษัท เบลล่า คาซ่า กรุ๊ป จำกัด (สำนักงานใหญ่) </v>
          </cell>
          <cell r="E5">
            <v>24717</v>
          </cell>
          <cell r="F5">
            <v>24717</v>
          </cell>
        </row>
        <row r="6">
          <cell r="B6" t="str">
            <v xml:space="preserve">จ้างบริการเช่ารถบัส 50 ที่นั่ง จำนวน 1 คัน งานวันที่ 7-8/10/66  T001/67 </v>
          </cell>
          <cell r="C6" t="str">
            <v xml:space="preserve">บริษัท ธนัชวิชญ์ แทรเวล กรุ๊ป จำกัด </v>
          </cell>
          <cell r="E6">
            <v>24000</v>
          </cell>
          <cell r="F6">
            <v>24000</v>
          </cell>
        </row>
        <row r="7">
          <cell r="B7" t="str">
            <v xml:space="preserve">จ้างบริการห้องจัดประชุม สัมมนา พร้อมอาหาร T001/67 งานวันที่ 7-8/10/66 </v>
          </cell>
          <cell r="C7" t="str">
            <v>บริษัท อาร์ ซี เค โฮเทล แอนด์ เรสซิเด้นซ์ จำกัด สาขา 00001</v>
          </cell>
          <cell r="E7">
            <v>281250</v>
          </cell>
          <cell r="F7">
            <v>281250</v>
          </cell>
        </row>
        <row r="8">
          <cell r="B8" t="str">
            <v xml:space="preserve">ฃซื้ออาหารและเครื่องดื่ม งานวันที่ 21/9/66 </v>
          </cell>
          <cell r="C8" t="str">
            <v xml:space="preserve">เงินคืนเงินทดรองจ่าย </v>
          </cell>
          <cell r="E8">
            <v>24631</v>
          </cell>
          <cell r="F8">
            <v>24631</v>
          </cell>
        </row>
        <row r="9">
          <cell r="B9" t="str">
            <v>จ้างบริการเก็บข้อมูล</v>
          </cell>
          <cell r="C9" t="str">
            <v>บริษัท เอบีซีดี ดีเวลอปเม้นท์ จำกัด (สำนักงานใหญ่)</v>
          </cell>
          <cell r="E9">
            <v>35000</v>
          </cell>
          <cell r="F9">
            <v>35000</v>
          </cell>
        </row>
        <row r="10">
          <cell r="B10" t="str">
            <v xml:space="preserve">จ้างบริการวิเคราะห์และประมวลผลข้อมูลประเภท </v>
          </cell>
          <cell r="C10" t="str">
            <v>บริษัท เอบีซีดี ดีเวลอปเม้นท์ จำกัด (สำนักงานใหญ่)</v>
          </cell>
          <cell r="E10">
            <v>35000</v>
          </cell>
          <cell r="F10">
            <v>35000</v>
          </cell>
        </row>
        <row r="11">
          <cell r="B11" t="str">
            <v xml:space="preserve">จ้างบริการเช่ารถตู้ VIP (21,28/09/66) หลักสูตร Excutive Leadership Program ไปตลาดหลักทรัพย์ </v>
          </cell>
          <cell r="C11" t="str">
            <v xml:space="preserve">บริษัท พีพี 5052 กรุ๊ป จำกัด </v>
          </cell>
          <cell r="E11">
            <v>5000</v>
          </cell>
          <cell r="F11">
            <v>5000</v>
          </cell>
        </row>
        <row r="12">
          <cell r="B12" t="str">
            <v xml:space="preserve">จ้างบริการเช่ารถตู้ Novotel ชลบุรี งานวันที่ 7-8/10/66  ABC รุ่นที่ 10 (T001/67)   </v>
          </cell>
          <cell r="C12" t="str">
            <v xml:space="preserve">บริษัท พีพี 5052 กรุ๊ป จำกัด </v>
          </cell>
          <cell r="E12">
            <v>19200</v>
          </cell>
          <cell r="F12">
            <v>19200</v>
          </cell>
        </row>
        <row r="13">
          <cell r="B13" t="str">
            <v xml:space="preserve">จ้างบริการเช่ารถบัส 50 ที่นั่ง จำนวน 1 คัน งานวันที่ 3/10/66  CEO รุ่นที่ 9 (T033/66) </v>
          </cell>
          <cell r="C13" t="str">
            <v xml:space="preserve">บริษัท ธนัชวิชญ์ แทรเวล กรุ๊ป จำกัด </v>
          </cell>
          <cell r="E13">
            <v>8000</v>
          </cell>
          <cell r="F13">
            <v>8000</v>
          </cell>
        </row>
        <row r="14">
          <cell r="B14" t="str">
            <v xml:space="preserve">จ้างบริการเช่ารถตู้ จำนวน 1 คัน ไป CIMB สำนักงานใหญ่ งานวันที่ 3/10/66   (T060/66)   </v>
          </cell>
          <cell r="C14" t="str">
            <v xml:space="preserve">บริษัท พีพี 5052 กรุ๊ป จำกัด </v>
          </cell>
          <cell r="E14">
            <v>2500</v>
          </cell>
          <cell r="F14">
            <v>2500</v>
          </cell>
        </row>
        <row r="15">
          <cell r="B15" t="str">
            <v xml:space="preserve">จ้างบริการเช่ารถตู้ จำนวน 1 คัน ไปสมาคมประกันวินาศภัยไทย งานวันที่ 23/9/66  (T061/66)  </v>
          </cell>
          <cell r="C15" t="str">
            <v xml:space="preserve">บริษัท พีพี 5052 กรุ๊ป จำกัด </v>
          </cell>
          <cell r="E15">
            <v>2500</v>
          </cell>
          <cell r="F15">
            <v>2500</v>
          </cell>
        </row>
        <row r="16">
          <cell r="B16" t="str">
            <v xml:space="preserve">จ้างบริการช่างภาพ พิธีปิดอบรม ABC รุ่นที่ 10 (T001/67) 7-8/10/2566 </v>
          </cell>
          <cell r="C16" t="str">
            <v>นายชาคร จรดล</v>
          </cell>
          <cell r="E16">
            <v>32000</v>
          </cell>
          <cell r="F16">
            <v>32000</v>
          </cell>
        </row>
        <row r="17">
          <cell r="B17" t="str">
            <v xml:space="preserve">จ้างบริการเช่าห้องพัก สำหรับเจ้าหน้าที่ ในวันที่ 7-9/10/66 </v>
          </cell>
          <cell r="C17" t="str">
            <v>เงินคืนพนักงาน พี่กี้</v>
          </cell>
          <cell r="E17">
            <v>7856.48</v>
          </cell>
          <cell r="F17">
            <v>7856.48</v>
          </cell>
        </row>
        <row r="18">
          <cell r="B18" t="str">
            <v xml:space="preserve">จ้างบริการขนย้าย พร้อมติดตั้งซุ้มถ่ายรูป CMMU </v>
          </cell>
          <cell r="C18" t="str">
            <v xml:space="preserve">บริษัท เช็ด แอนด์ โชว์ จำกัด </v>
          </cell>
          <cell r="E18">
            <v>20330</v>
          </cell>
          <cell r="F18">
            <v>20330</v>
          </cell>
        </row>
        <row r="19">
          <cell r="B19" t="str">
            <v>ซื้ออาหารและเครื่องดื่ม จัดฝึกอบรม CEO รุ่นที่ 9 งานวันที่ 3/10/66</v>
          </cell>
          <cell r="C19" t="str">
            <v>เงินคืนพนักงาน นางสาววีราภรณ์ อุยานันท์</v>
          </cell>
          <cell r="E19">
            <v>21576.34</v>
          </cell>
          <cell r="F19">
            <v>21576.34</v>
          </cell>
        </row>
        <row r="20">
          <cell r="B20" t="str">
            <v xml:space="preserve">จ้างบริการทำความสะอาดเครื่องปรับอากาศ  ชั้น 6 ชั้น 7 และ ชั้น 11 </v>
          </cell>
          <cell r="C20" t="str">
            <v xml:space="preserve">บริษัท สหชัยแอร์ เซอร์วิส จำกัด </v>
          </cell>
          <cell r="E20">
            <v>10272</v>
          </cell>
          <cell r="F20">
            <v>10272</v>
          </cell>
        </row>
        <row r="21">
          <cell r="B21" t="str">
            <v>จ้างบริการซ่อมแซมเครื่องปรับอากาศ  ชั้น 6</v>
          </cell>
          <cell r="C21" t="str">
            <v xml:space="preserve">บริษัท สหชัยแอร์ เซอร์วิส จำกัด </v>
          </cell>
          <cell r="E21">
            <v>10379</v>
          </cell>
          <cell r="F21">
            <v>10379</v>
          </cell>
        </row>
        <row r="22">
          <cell r="B22" t="str">
            <v xml:space="preserve">ซื้ออาหารบุฟเฟต์ไทยสเปเชียล พร้อมห้องจัดเลี้ยง งานวันที่ 14 ตุลาคม 2566 </v>
          </cell>
          <cell r="C22" t="str">
            <v>บริษัท แคร์เตอร์รี่ จำกัด / ร้านเพลิน</v>
          </cell>
          <cell r="E22">
            <v>23200</v>
          </cell>
          <cell r="F22">
            <v>23200</v>
          </cell>
        </row>
        <row r="23">
          <cell r="B23" t="str">
            <v xml:space="preserve">ซื้อชุดยาตำราหลวง จำนวน 7 รายการ </v>
          </cell>
          <cell r="C23" t="str">
            <v>เงินคืนพนักงาน ป้อน</v>
          </cell>
          <cell r="E23">
            <v>1860</v>
          </cell>
          <cell r="F23">
            <v>1860</v>
          </cell>
        </row>
        <row r="24">
          <cell r="B24" t="str">
            <v xml:space="preserve">ซื้ออาหารว่าง จัดฝึกอบรม จำนวน 65 ชุด งานวันที่ 5 ตุลาคม 2566 T001/67 </v>
          </cell>
          <cell r="C24" t="str">
            <v>บริษัท เมซโซ่ จำกัด</v>
          </cell>
          <cell r="E24">
            <v>3655</v>
          </cell>
          <cell r="F24">
            <v>3655</v>
          </cell>
        </row>
        <row r="25">
          <cell r="B25" t="str">
            <v xml:space="preserve">ซื้ออาหารว่าง และเครื่องดื่ม จัดฝึกอบรม 21-22 กันยายน 2566 T059/66 </v>
          </cell>
          <cell r="C25" t="str">
            <v>นางสุทธิพร ปิ่นกุมภีร์</v>
          </cell>
          <cell r="E25">
            <v>18300</v>
          </cell>
          <cell r="F25">
            <v>18300</v>
          </cell>
        </row>
        <row r="26">
          <cell r="B26" t="str">
            <v xml:space="preserve">ซื้อเครื่องดื่ม จัดฝึกอบรม 7-8 ตุลาคม 2566 T001/67 </v>
          </cell>
          <cell r="C26" t="str">
            <v>เงินคืนพนักงาน นายพิธี คลี่ฉายา</v>
          </cell>
          <cell r="E26">
            <v>3050</v>
          </cell>
          <cell r="F26">
            <v>3050</v>
          </cell>
        </row>
        <row r="27">
          <cell r="B27" t="str">
            <v xml:space="preserve">ซื้อวัสดุจัดฝึกอบรม จำนวน 3 รายการ SIBA รุ่นที่ 10 </v>
          </cell>
          <cell r="C27" t="str">
            <v>เงินคืนพนักงาน นายพิธี คลี่ฉายา</v>
          </cell>
          <cell r="E27">
            <v>1940</v>
          </cell>
          <cell r="F27">
            <v>1940</v>
          </cell>
        </row>
        <row r="28">
          <cell r="B28" t="str">
            <v xml:space="preserve">ซื้ออาหารว่าง และเครื่องดื่ม จัดฝึกอบรม จำนวน 40 ชุด 7-8 ตุลาคม 2566 T001/67 </v>
          </cell>
          <cell r="C28" t="str">
            <v xml:space="preserve">นางสุทธิพร ปิ่นกุมภีร์ </v>
          </cell>
          <cell r="E28">
            <v>3400</v>
          </cell>
          <cell r="F28">
            <v>3400</v>
          </cell>
        </row>
        <row r="29">
          <cell r="B29" t="str">
            <v xml:space="preserve">จ้างบริการทำผ้าแฟบริค ขนาด 400 X 230 CM. สำหรับใส่โครงแบคดรอปอลูมิเนียม  </v>
          </cell>
          <cell r="C29" t="str">
            <v xml:space="preserve">บริษัท ออล ดี ดีไซน์ จำกัด </v>
          </cell>
          <cell r="E29">
            <v>18083</v>
          </cell>
          <cell r="F29">
            <v>18083</v>
          </cell>
        </row>
        <row r="30">
          <cell r="B30" t="str">
            <v xml:space="preserve">ซื้ออาหารและเครื่องดื่ม จัดกิจกรรม งานวันที่ 5 ตุลาคม 2566 </v>
          </cell>
          <cell r="C30" t="str">
            <v xml:space="preserve">บริษัท กูร์เมท์ พรีโม่ จำกัด </v>
          </cell>
          <cell r="E30">
            <v>8200</v>
          </cell>
          <cell r="F30">
            <v>7960</v>
          </cell>
        </row>
        <row r="31">
          <cell r="B31" t="str">
            <v xml:space="preserve">ซื้อชุดเครื่องแบบ พนักงานมหาวิทยาลัยมหิดล </v>
          </cell>
          <cell r="C31" t="str">
            <v>เงินคืนพนักงาน พี่แอ๋ว</v>
          </cell>
          <cell r="E31">
            <v>1550</v>
          </cell>
          <cell r="F31">
            <v>1550</v>
          </cell>
        </row>
        <row r="32">
          <cell r="B32" t="str">
            <v xml:space="preserve">ซื้อยาสามัญ ชั้น 1 สำหรับบริการนักศึหษา และพนักงาน วิทยาลัยฯ </v>
          </cell>
          <cell r="C32" t="str">
            <v>เงินคืนเงินสดย่อย นางสาวนิภาพร ชูสาคร</v>
          </cell>
          <cell r="E32">
            <v>1063</v>
          </cell>
          <cell r="F32">
            <v>1063</v>
          </cell>
        </row>
        <row r="33">
          <cell r="B33" t="str">
            <v>จ้างบริการเข้าเล่ม เอกสารจัดฝึกอบรม และค่าส่งจดหมาย CEO 9 T033/66</v>
          </cell>
          <cell r="C33" t="str">
            <v>เงินคืนพนักงาน พี่แพน</v>
          </cell>
          <cell r="E33">
            <v>286</v>
          </cell>
          <cell r="F33">
            <v>286</v>
          </cell>
        </row>
        <row r="34">
          <cell r="B34" t="str">
            <v>จ้างบริการทำความสะอาดเครื่องปรับอากาศ  ชั้น 2 ชั้น 8 ชั้น 9 และ ชั้น 10</v>
          </cell>
          <cell r="C34" t="str">
            <v xml:space="preserve">บริษัท สหชัยแอร์ เซอร์วิส จำกัด </v>
          </cell>
          <cell r="E34">
            <v>8988</v>
          </cell>
          <cell r="F34">
            <v>8988</v>
          </cell>
        </row>
        <row r="35">
          <cell r="B35" t="str">
            <v xml:space="preserve">จ้างบริการเช่ารถตู้ VIP T32/66 ABC รุ่นที่ 10 จำนวน 27 วัน / 2 คัน </v>
          </cell>
          <cell r="C35" t="str">
            <v xml:space="preserve">บริษัท พีพี 5052 กรุ๊ป จำกัด </v>
          </cell>
          <cell r="E35">
            <v>135000</v>
          </cell>
          <cell r="F35">
            <v>135000</v>
          </cell>
        </row>
        <row r="36">
          <cell r="B36" t="str">
            <v xml:space="preserve">จ้างบริการทำเสื้อโปโล จำนวน 30 ตัว และเสื้อยืด จำนวน 30 ตัว T056/66 </v>
          </cell>
          <cell r="C36" t="str">
            <v xml:space="preserve">บริษัท ดูเชิร์ท ดอทเน็ต จำกัด </v>
          </cell>
          <cell r="E36">
            <v>12600</v>
          </cell>
          <cell r="F36">
            <v>12600</v>
          </cell>
        </row>
        <row r="37">
          <cell r="B37" t="str">
            <v xml:space="preserve">จ้างบริการถ่ายรูปงานวันที่ 30 กันยายน 2566 </v>
          </cell>
          <cell r="C37" t="str">
            <v>เงินคืนพนักงาน พี่เอ</v>
          </cell>
          <cell r="E37">
            <v>10000</v>
          </cell>
          <cell r="F37">
            <v>10000</v>
          </cell>
        </row>
        <row r="38">
          <cell r="B38" t="str">
            <v xml:space="preserve">ซื้อ Battery HYTERA Super 246 จำนวน 4 ก้อน </v>
          </cell>
          <cell r="C38" t="str">
            <v>บริษัท ทูเวย์เรดิโอคอมมูนิเคชั่น จำกัด</v>
          </cell>
          <cell r="E38">
            <v>3702.2</v>
          </cell>
          <cell r="F38">
            <v>3702.2</v>
          </cell>
        </row>
        <row r="39">
          <cell r="B39" t="str">
            <v xml:space="preserve">ซื้อช่อดอกไม้สด จำนวน 1 ช่อ </v>
          </cell>
          <cell r="C39" t="str">
            <v>เงินคืนพนักงาน ป้อน</v>
          </cell>
          <cell r="E39">
            <v>1500</v>
          </cell>
          <cell r="F39">
            <v>1500</v>
          </cell>
        </row>
        <row r="40">
          <cell r="B40" t="str">
            <v>ซื้ออาหารว่าง จัดฝึกอบรม งานวันที่ 16-17 ตุลาคม 2566 T001/67 ABC รุ่นที่ 10</v>
          </cell>
          <cell r="C40" t="str">
            <v>เงินคืนพนักงาน ป้อน</v>
          </cell>
          <cell r="E40">
            <v>5989</v>
          </cell>
          <cell r="F40">
            <v>5989</v>
          </cell>
        </row>
        <row r="41">
          <cell r="B41" t="str">
            <v>ซื้ออาหาร จัดฝึกอบรม งานวันที่ 16-17 ตุลาคม 2566 จำนวน 55 ที่ T001/67 ABC รุ่นที่ 10</v>
          </cell>
          <cell r="C41" t="str">
            <v xml:space="preserve">นางวรรณวณิช คำโสภารีวิสิฐ </v>
          </cell>
          <cell r="E41">
            <v>15900</v>
          </cell>
          <cell r="F41">
            <v>15900</v>
          </cell>
        </row>
        <row r="42">
          <cell r="B42" t="str">
            <v xml:space="preserve">ซื้อช่อดอกไม้สด จำนวน 1 ช่อ </v>
          </cell>
          <cell r="C42" t="str">
            <v>เงินคืนพนักงาน ป้อน</v>
          </cell>
          <cell r="E42">
            <v>1500</v>
          </cell>
          <cell r="F42">
            <v>1500</v>
          </cell>
        </row>
        <row r="43">
          <cell r="B43" t="str">
            <v>ซื้อพวงหรีดดอกไม้สด จำนวน 1 พวง T060/65</v>
          </cell>
          <cell r="C43" t="str">
            <v>เงินคืนพนักงาน ป้อน</v>
          </cell>
          <cell r="E43">
            <v>1500</v>
          </cell>
          <cell r="F43">
            <v>1500</v>
          </cell>
        </row>
        <row r="44">
          <cell r="B44" t="str">
            <v>ซื้ออาหารว่าง จัดกิจกรรม งานวันที่ 20-21 ตุลาคม 2566 T059/66</v>
          </cell>
          <cell r="C44" t="str">
            <v>เงินคืนพนักงาน นายพิธี คลี่ฉายา</v>
          </cell>
          <cell r="E44">
            <v>5323.25</v>
          </cell>
          <cell r="F44">
            <v>5323.25</v>
          </cell>
        </row>
        <row r="45">
          <cell r="B45" t="str">
            <v xml:space="preserve">ซื้อของที่ระลึก วัสดุอุปกรณ์ตกแต่ง และเสื้อโปโล จำนวน 50 ตัว </v>
          </cell>
          <cell r="C45" t="str">
            <v>เงินคืนพนักงาน พี่ปุ้ก</v>
          </cell>
          <cell r="E45">
            <v>18600</v>
          </cell>
          <cell r="F45">
            <v>18600</v>
          </cell>
        </row>
        <row r="46">
          <cell r="B46" t="str">
            <v xml:space="preserve">ซื้ออาหาร และอาหารว่าง จัดประชุม วันที่ 19/10/66 </v>
          </cell>
          <cell r="C46" t="str">
            <v>เงินคืนพนักงาน พี่บุ๋ม</v>
          </cell>
          <cell r="E46">
            <v>1808</v>
          </cell>
          <cell r="F46">
            <v>1808</v>
          </cell>
        </row>
        <row r="47">
          <cell r="B47" t="str">
            <v xml:space="preserve">จ้างบริการปรับปรุงเสารางไฟ ชั้น 14 </v>
          </cell>
          <cell r="C47" t="str">
            <v xml:space="preserve">ห้างหุ้นส่วนจำกัด รุ่งบุรี เฟอร์นิเจอร์ </v>
          </cell>
          <cell r="E47">
            <v>18000</v>
          </cell>
          <cell r="F47">
            <v>18000</v>
          </cell>
        </row>
        <row r="48">
          <cell r="B48" t="str">
            <v xml:space="preserve">ซื้ออาหารว่าง และเครื่องดื่ม จัดฝึกอบรม (T001/67) ABC รุ่นที่ 10 </v>
          </cell>
          <cell r="C48" t="str">
            <v xml:space="preserve">บริษัท จัสคอล ออฟฟิศ ซัพพลาย จำกัด (สำนักงานใหญ่) </v>
          </cell>
          <cell r="E48">
            <v>8599.59</v>
          </cell>
          <cell r="F48">
            <v>8599.59</v>
          </cell>
        </row>
        <row r="49">
          <cell r="B49" t="str">
            <v xml:space="preserve">ซื้ออาหาร จัดฝึกอบรม (T001/67) ABC รุ่นที่ 10 งานวันที่ 16 ตุลาคม 2566 </v>
          </cell>
          <cell r="C49" t="str">
            <v xml:space="preserve">นางพรรษมณฑ์ เสริมสิน </v>
          </cell>
          <cell r="E49">
            <v>9500</v>
          </cell>
          <cell r="F49">
            <v>9500</v>
          </cell>
        </row>
        <row r="50">
          <cell r="B50" t="str">
            <v xml:space="preserve">ซื้ออาหารว่าง และเครื่องดื่ม งานวันที่ 24 ตุลาคม 2566 จัดฝึกอบรม (T001/67) ABC รุ่นที่ 10 </v>
          </cell>
          <cell r="C50" t="str">
            <v>เงินคืนพนักงาน นายพิธี คลี่ฉายา</v>
          </cell>
          <cell r="E50">
            <v>2867.6</v>
          </cell>
          <cell r="F50">
            <v>2867.6</v>
          </cell>
        </row>
        <row r="51">
          <cell r="B51" t="str">
            <v xml:space="preserve">จ้างทำเสื้อโปโล จำนวน 65 ตัว (T001/67) ABC รุ่นที่ 10 </v>
          </cell>
          <cell r="C51" t="str">
            <v xml:space="preserve">บริษัท ดูเชิร์ท ดอทเน็ต จำกัด </v>
          </cell>
          <cell r="E51">
            <v>19645.2</v>
          </cell>
          <cell r="F51">
            <v>19645.2</v>
          </cell>
        </row>
        <row r="52">
          <cell r="B52" t="str">
            <v xml:space="preserve">ซื้ออาหาร จัดฝึกอบรม (T059/66)  งานวันที่ 21-22 กันยายน 2566 </v>
          </cell>
          <cell r="C52" t="str">
            <v xml:space="preserve">นางพรรษมณฑ์ เสริมสิน </v>
          </cell>
          <cell r="E52">
            <v>12800</v>
          </cell>
          <cell r="F52">
            <v>12800</v>
          </cell>
        </row>
        <row r="53">
          <cell r="B53" t="str">
            <v xml:space="preserve">ซื้อวัสดุซ่อมแซมและบำรุง จำนวน 2 รายการ (ล้อรถเข็นแม่บ้าน จำนวน 20 ชุด/เครื่องตรวจเซ็คสายสัญญาณโทรศัพท์ 1 ) </v>
          </cell>
          <cell r="C53" t="str">
            <v xml:space="preserve">ร้านไพศาลฮาร์ดแวร์ โดยนายวิจิตร/นภา เกียรติกังวาฬไกล </v>
          </cell>
          <cell r="E53">
            <v>2060</v>
          </cell>
          <cell r="F53">
            <v>2054.4</v>
          </cell>
        </row>
        <row r="54">
          <cell r="B54" t="str">
            <v xml:space="preserve">ซื้อวัสดุซ่อมแซมและบำรุง จำนวน 2 รายการ (รถเข็น /ประแจล็อค 1  ) </v>
          </cell>
          <cell r="C54" t="str">
            <v>บริษัท ออฟฟิศเมท (ไทย) จำกัด</v>
          </cell>
          <cell r="E54">
            <v>4940</v>
          </cell>
          <cell r="F54">
            <v>4860</v>
          </cell>
        </row>
        <row r="55">
          <cell r="B55" t="str">
            <v xml:space="preserve">ซื้ออาหารว่างและเครื่องดื่ม จัดฝึกอบรม T023/66 งานวันที่ 28-29/10/66 </v>
          </cell>
          <cell r="C55" t="str">
            <v>เงินคืนพนักงาน นายประสิทธิ์ ชื่นศิริกุลชัย</v>
          </cell>
          <cell r="E55">
            <v>7131</v>
          </cell>
          <cell r="F55">
            <v>7131</v>
          </cell>
        </row>
        <row r="56">
          <cell r="B56" t="str">
            <v xml:space="preserve">ซื้ออาหาร จัดฝึกอบรม (T023/66) งานวันที่ 28-29 ตุลาคม 2566 </v>
          </cell>
          <cell r="C56" t="str">
            <v xml:space="preserve">นางพรรษมณฑ์ เสริมสิน </v>
          </cell>
          <cell r="E56">
            <v>14000</v>
          </cell>
          <cell r="F56">
            <v>14000</v>
          </cell>
        </row>
        <row r="57">
          <cell r="B57" t="str">
            <v xml:space="preserve">จ้างบริการบำรุงระบบรักษาตู้โทรศัพท์ NEC SV8300  กล่องควบคุม พร้อมการดูแลบำรุงรักษา จำนวน 2 ปี </v>
          </cell>
          <cell r="C57" t="str">
            <v>บริษัท ไอแซค มาร์เก็ตติ่ง จำกัด</v>
          </cell>
          <cell r="E57">
            <v>353100</v>
          </cell>
          <cell r="F57">
            <v>353100</v>
          </cell>
        </row>
        <row r="58">
          <cell r="B58" t="str">
            <v xml:space="preserve">ซื้อของที่ระลึก </v>
          </cell>
          <cell r="C58" t="str">
            <v>เงินคืนพนักงาน พี่เมอน่า</v>
          </cell>
          <cell r="E58">
            <v>1100</v>
          </cell>
          <cell r="F58">
            <v>1100</v>
          </cell>
        </row>
        <row r="60">
          <cell r="B60" t="str">
            <v xml:space="preserve"> - ค่าอาหารว่าง และเครื่องดื่ม และวัสดุอุปกรณ์จัดกิจกรรม งานวันที่ 9-10/9/66 </v>
          </cell>
          <cell r="C60" t="str">
            <v>เงินคินพนักงาน พี่ปุ้ก</v>
          </cell>
          <cell r="E60">
            <v>7680</v>
          </cell>
          <cell r="F60">
            <v>7680</v>
          </cell>
        </row>
        <row r="61">
          <cell r="B61" t="str">
            <v xml:space="preserve"> - ค่าอาหารว่าง ของรางวัล และวัสดุอุปกรณ์ตกแต่งสถานที่ งานวันที่ 16 กันยายน 2566 </v>
          </cell>
          <cell r="C61" t="str">
            <v>เงินคินพนักงาน พี่ปุ้ก</v>
          </cell>
          <cell r="E61">
            <v>3262.5</v>
          </cell>
          <cell r="F61">
            <v>3262.5</v>
          </cell>
        </row>
        <row r="62">
          <cell r="B62" t="str">
            <v xml:space="preserve"> - ค่าอาหาร อาหารว่าง และเครื่องดื่ม กิจกรรมในวันที่ 31 ตุลาคม 2566 </v>
          </cell>
          <cell r="C62" t="str">
            <v>เงินคืนพนักงาน ป้อน</v>
          </cell>
          <cell r="E62">
            <v>1000</v>
          </cell>
          <cell r="F62">
            <v>1000</v>
          </cell>
        </row>
        <row r="63">
          <cell r="B63" t="str">
            <v xml:space="preserve"> - ค่าเช่ารถบัส 1 ชั้น 40 ที่นั่ง จำนวน 2 คัน งานวันที่ 18-19/11/66 CMMU-พัทยา </v>
          </cell>
          <cell r="C63" t="str">
            <v>ห้างหุ้นส่วนจำกัด องุ่นริช</v>
          </cell>
          <cell r="E63">
            <v>33000</v>
          </cell>
          <cell r="F63">
            <v>33000</v>
          </cell>
        </row>
        <row r="64">
          <cell r="B64" t="str">
            <v xml:space="preserve"> - ค่าอาหาร และเครื่องดื่ม จัดประชุม วันที่ 26 ตุลาคม 2566 </v>
          </cell>
          <cell r="C64" t="str">
            <v>เงินคืนพนักงาน พี่บุ๋ม</v>
          </cell>
          <cell r="E64">
            <v>1995</v>
          </cell>
          <cell r="F64">
            <v>1995</v>
          </cell>
        </row>
        <row r="65">
          <cell r="B65" t="str">
            <v xml:space="preserve"> - ค่าอาหารว่าง และเครื่องดื่ม (T001/67) ABC รุ่นที่ 10  วันที่ 16-17,24,30-31 /10/ 66 </v>
          </cell>
          <cell r="C65" t="str">
            <v xml:space="preserve">นางสุทธิพร ปิ่นกุมภีร์ </v>
          </cell>
          <cell r="E65">
            <v>9600</v>
          </cell>
          <cell r="F65">
            <v>9600</v>
          </cell>
        </row>
        <row r="66">
          <cell r="B66" t="str">
            <v xml:space="preserve"> - ค่าอาหาร จำนวน 50 ชุด (T001/67) ABC รุ่นที่ 10  วันที่ 31 /10/ 66 </v>
          </cell>
          <cell r="C66" t="str">
            <v>นางวรรณวณิช คำโสภารีวิสิฐ</v>
          </cell>
          <cell r="E66">
            <v>14000</v>
          </cell>
          <cell r="F66">
            <v>14000</v>
          </cell>
        </row>
        <row r="67">
          <cell r="B67" t="str">
            <v xml:space="preserve"> - ค่าอาหาร จำนวน 50 ชุด (T001/67) ABC รุ่นที่ 10  วันที่ 24 /10/ 66 </v>
          </cell>
          <cell r="C67" t="str">
            <v>นางวรรณวณิช คำโสภารีวิสิฐ</v>
          </cell>
          <cell r="E67">
            <v>14000</v>
          </cell>
          <cell r="F67">
            <v>14000</v>
          </cell>
        </row>
        <row r="68">
          <cell r="B68" t="str">
            <v xml:space="preserve"> - ค่าอาหารว่าง (T001/67) ABC รุ่นที่ 10  วันที่ 31 /10/ 66 </v>
          </cell>
          <cell r="C68" t="str">
            <v>เงินคืนพนักงาน นายพิธี คลี่ฉายา</v>
          </cell>
          <cell r="E68">
            <v>2750</v>
          </cell>
          <cell r="F68">
            <v>2750</v>
          </cell>
        </row>
        <row r="69">
          <cell r="B69" t="str">
            <v xml:space="preserve"> - งานพิมพ์ ใบประกาศนียบัตร 170 แกรม สีงาช้าง ขนาด A4 จำนวน 1000 ใบ T056/66 </v>
          </cell>
          <cell r="C69" t="str">
            <v>บริษัท ซุปเปอร์ คิงส์ การพิมพ์ จำกัด</v>
          </cell>
          <cell r="E69">
            <v>9000</v>
          </cell>
          <cell r="F69">
            <v>8998.7000000000007</v>
          </cell>
        </row>
        <row r="70">
          <cell r="B70" t="str">
            <v xml:space="preserve"> - ค่าห้องพัก อาหาร และเครื่องเสียง 18-19/11/66 </v>
          </cell>
          <cell r="C70" t="str">
            <v>บริษัท โอโซ่ พัทยา จำกัด</v>
          </cell>
          <cell r="E70">
            <v>462700</v>
          </cell>
          <cell r="F70">
            <v>401250</v>
          </cell>
        </row>
        <row r="71">
          <cell r="B71" t="str">
            <v xml:space="preserve"> - ค่าอาหารว่าง จัดกิจกรรม งานวันที่ 30 ตุบาคม 2566  (T001/67) ABC รุ่นที่ 10</v>
          </cell>
          <cell r="C71" t="str">
            <v>เงินคืนพนักงาน นายพิธี คลี่ฉายา</v>
          </cell>
          <cell r="E71">
            <v>4050</v>
          </cell>
          <cell r="F71">
            <v>4050</v>
          </cell>
        </row>
        <row r="72">
          <cell r="B72" t="str">
            <v xml:space="preserve"> - ค่าอาหารว่าง 5/11/66 งานปฐมนิเทศนักศึกษา รุ่น 26C </v>
          </cell>
          <cell r="C72" t="str">
            <v>เงินคืนพนักงาน พี่เบิด</v>
          </cell>
          <cell r="E72">
            <v>517</v>
          </cell>
          <cell r="F72">
            <v>517</v>
          </cell>
        </row>
        <row r="73">
          <cell r="B73" t="str">
            <v xml:space="preserve"> - ค่าอาหาร 5/11/66 งานปฐมนิเทศนักศึกษา รุ่น 26C </v>
          </cell>
          <cell r="C73" t="str">
            <v>เงินคืนพนักงาน พี่เอ</v>
          </cell>
          <cell r="E73">
            <v>9450</v>
          </cell>
          <cell r="F73">
            <v>9450</v>
          </cell>
        </row>
        <row r="74">
          <cell r="B74" t="str">
            <v xml:space="preserve"> - ซื้อ ฮาร์ดดิสก์ Eaternal Haed Disk Model : One Touch Hub  Seagate 20TB จำนวน 1 เครื่อง </v>
          </cell>
          <cell r="C74" t="str">
            <v>บริษัท เจ ไอ บี คอมพิวเตอร์ กรุ๊ป จำกัด</v>
          </cell>
          <cell r="E74">
            <v>20000</v>
          </cell>
          <cell r="F74">
            <v>17900</v>
          </cell>
        </row>
        <row r="75">
          <cell r="B75" t="str">
            <v xml:space="preserve"> - กระเช้าของขวัญปีใหม่ 2567 จำนวน 72 (สำหรับ VIP วงเงิน1500บาท) </v>
          </cell>
          <cell r="C75" t="str">
            <v xml:space="preserve">บริษัท เซ็นทรัล ฟู้ด รีเทล จำกัด สาขาออนไลน์พระราม 3 สาขาที่ 00490 </v>
          </cell>
          <cell r="E75">
            <v>100000</v>
          </cell>
          <cell r="F75">
            <v>92818.08</v>
          </cell>
        </row>
        <row r="76">
          <cell r="B76" t="str">
            <v xml:space="preserve"> - Frenchpress Omino 350ML จำนวน 63 อัน,เบียเลตติเพอร์เฟ็ตโตโมคาคลาสสิคโก้250K จำนวน 42 อัน</v>
          </cell>
          <cell r="C76" t="str">
            <v>บริษัท โวคลิฟวิ่ง จำกัด</v>
          </cell>
          <cell r="E76">
            <v>142000</v>
          </cell>
          <cell r="F76">
            <v>103824</v>
          </cell>
        </row>
        <row r="77">
          <cell r="B77" t="str">
            <v xml:space="preserve"> - ผ้าริบบิ้นเนื้อซาตินมีขอบสีน้ำเงิน พิมพ์ Logo CMMU 1 สี ขนาด 0.5 นิ้ว </v>
          </cell>
          <cell r="C77" t="str">
            <v>ร้าน เกรทเลเบิลสกรีน โดย นาย สิทธิชัย สุทธิพงษ์</v>
          </cell>
          <cell r="E77">
            <v>8000</v>
          </cell>
          <cell r="F77">
            <v>7383</v>
          </cell>
        </row>
        <row r="78">
          <cell r="B78" t="str">
            <v xml:space="preserve"> - ค่าบริการดูแลสวนหย่อม ระยะเวลา 12 เดือน 02/67 - 01/68 </v>
          </cell>
          <cell r="C78" t="str">
            <v>บริษัท กรีนมาเนีย จำกัด</v>
          </cell>
          <cell r="E78">
            <v>42000</v>
          </cell>
          <cell r="F78">
            <v>42000</v>
          </cell>
        </row>
        <row r="79">
          <cell r="B79" t="str">
            <v xml:space="preserve"> - ค่าอาหารว่าง จัดกิจกรรม งานวันที่ 6 พฤศจิกายน 2566  (T001/67) ABC รุ่นที่ 10</v>
          </cell>
          <cell r="C79" t="str">
            <v>เงินคืนพนักงาน นายพิธี คลี่ฉายา</v>
          </cell>
          <cell r="E79">
            <v>2950</v>
          </cell>
          <cell r="F79">
            <v>2950</v>
          </cell>
        </row>
        <row r="80">
          <cell r="B80" t="str">
            <v xml:space="preserve"> - ค่าโฆษณาผ่าน Facebook Ads รุ่น 27A เดือนพฤศจิกายน </v>
          </cell>
          <cell r="C80" t="str">
            <v>บริษัท เรดดี้แพลนเน็ต จำกัด (มหาชน)</v>
          </cell>
          <cell r="E80">
            <v>28301.5</v>
          </cell>
          <cell r="F80">
            <v>28301.5</v>
          </cell>
        </row>
        <row r="81">
          <cell r="B81" t="str">
            <v xml:space="preserve">ค่าโฆษณาผ่าน Facebook Ads รุ่น 27A เดือนธันวาคม </v>
          </cell>
          <cell r="C81" t="str">
            <v>บริษัท เรดดี้แพลนเน็ต จำกัด (มหาชน)</v>
          </cell>
          <cell r="E81">
            <v>118128</v>
          </cell>
          <cell r="F81">
            <v>118128</v>
          </cell>
        </row>
        <row r="82">
          <cell r="B82" t="str">
            <v xml:space="preserve"> - หนังสือ Essentials of Financial Management. Singapore: Cengage Learning Asia จำนวน 2 เล่ม </v>
          </cell>
          <cell r="C82" t="str">
            <v>บริษัท ดวงกมลสมัย จำกัด</v>
          </cell>
          <cell r="E82">
            <v>2700</v>
          </cell>
          <cell r="F82">
            <v>2635</v>
          </cell>
        </row>
        <row r="83">
          <cell r="B83" t="str">
            <v xml:space="preserve"> - ค่าอาหาร จำนวน 45 ชุด (T001/67) ABC รุ่นที่ 10  วันที่ 6-7 /11/ 66 </v>
          </cell>
          <cell r="C83" t="str">
            <v xml:space="preserve">นางวรรณวณิช คำโสภารีวิสิฐ </v>
          </cell>
          <cell r="E83">
            <v>26000</v>
          </cell>
          <cell r="F83">
            <v>26000</v>
          </cell>
        </row>
        <row r="84">
          <cell r="B84" t="str">
            <v xml:space="preserve"> - ค่าอาหารว่าง (T001/67) ABC รุ่นที่ 10  วันที่ 7 /11/ 66 </v>
          </cell>
          <cell r="C84" t="str">
            <v>เงินคืนพนักงาน นายพิธี คลี่ฉายา</v>
          </cell>
          <cell r="E84">
            <v>2810</v>
          </cell>
          <cell r="F84">
            <v>2810</v>
          </cell>
        </row>
        <row r="85">
          <cell r="B85" t="str">
            <v xml:space="preserve"> - ค่าวัสดุอุปกรณ์ IT สาย HDMI จำนวน 4 รายการ  </v>
          </cell>
          <cell r="C85" t="str">
            <v>บริษัท แอดไวซ์ ไอที อินฟินิท จำกัด</v>
          </cell>
          <cell r="E85">
            <v>6590</v>
          </cell>
          <cell r="F85">
            <v>6590</v>
          </cell>
        </row>
        <row r="86">
          <cell r="B86" t="str">
            <v xml:space="preserve"> - ค่าวัสดุอุปกรณ์ IT สาย HDMI Cable จำนวน 6 รายการ   </v>
          </cell>
          <cell r="C86" t="str">
            <v>บริษัท ออโตเมชั่น เซอร์วิส จำกัด</v>
          </cell>
          <cell r="E86">
            <v>43549</v>
          </cell>
          <cell r="F86">
            <v>43549</v>
          </cell>
        </row>
        <row r="87">
          <cell r="B87" t="str">
            <v xml:space="preserve"> - ชุดคอมพิวเตอร์ PC พร้อม Monitor จำนวน 2 เครื่อง ยี่ห้อ ASUS </v>
          </cell>
          <cell r="C87" t="str">
            <v xml:space="preserve">บริษัท แอดไวซ์ ไอที อินฟินิท จำกัด </v>
          </cell>
          <cell r="E87">
            <v>58180</v>
          </cell>
          <cell r="F87">
            <v>58180</v>
          </cell>
        </row>
        <row r="88">
          <cell r="B88" t="str">
            <v xml:space="preserve"> - TV พร้อมขาตั้ง จำนวน 2 เครื่อง ชั้น 3   </v>
          </cell>
          <cell r="C88" t="str">
            <v>บริษัท ออโตเมชั่น เซอร์วิส จำกัด</v>
          </cell>
          <cell r="E88">
            <v>73000</v>
          </cell>
          <cell r="F88">
            <v>72225</v>
          </cell>
        </row>
        <row r="89">
          <cell r="B89" t="str">
            <v xml:space="preserve"> - Projector และ จอรับภาพ จำนวน 2 ชุด ชั้น 3  </v>
          </cell>
          <cell r="C89" t="str">
            <v>บริษัท ออโตเมชั่น เซอร์วิส จำกัด</v>
          </cell>
          <cell r="E89">
            <v>86000</v>
          </cell>
          <cell r="F89">
            <v>85814</v>
          </cell>
        </row>
        <row r="90">
          <cell r="B90" t="str">
            <v xml:space="preserve"> - เครื่องเสียง พร้อมไมโครโฟนไร้สาย และสำโพง จำนวน 3 ชุด </v>
          </cell>
          <cell r="C90" t="str">
            <v xml:space="preserve">บริษัท ออโตเมชั่น เซอร์วิส จำกัด  </v>
          </cell>
          <cell r="E90">
            <v>345000</v>
          </cell>
          <cell r="F90">
            <v>340260</v>
          </cell>
        </row>
        <row r="91">
          <cell r="B91" t="str">
            <v xml:space="preserve"> - ค่าอาหารว่าง งานประชุมวันที่ 11/11/66 </v>
          </cell>
          <cell r="C91" t="str">
            <v xml:space="preserve">เงินคืนพนักงาน </v>
          </cell>
          <cell r="E91">
            <v>720</v>
          </cell>
          <cell r="F91">
            <v>688</v>
          </cell>
        </row>
        <row r="92">
          <cell r="B92" t="str">
            <v xml:space="preserve"> - ค่าอาหารว่าง จัดฝึกอบรม งานวันที่ 13 พฤศจิกายน 2566  (T001/67) ABC รุ่นที่ 10</v>
          </cell>
          <cell r="C92" t="str">
            <v>เงินคืนพนักงาน นายพิธี คลี่ฉายา</v>
          </cell>
          <cell r="E92">
            <v>2700</v>
          </cell>
          <cell r="F92">
            <v>2700</v>
          </cell>
        </row>
        <row r="93">
          <cell r="B93" t="str">
            <v xml:space="preserve"> - ค่าอาหารว่าง จัดกิจกรรม งานวันที่ 13 พฤศจิกายน 2566 </v>
          </cell>
          <cell r="C93" t="str">
            <v xml:space="preserve">เงินคืนพนักงาน </v>
          </cell>
          <cell r="E93">
            <v>550</v>
          </cell>
          <cell r="F93">
            <v>550</v>
          </cell>
        </row>
        <row r="94">
          <cell r="B94" t="str">
            <v xml:space="preserve"> - ค่าอาหารว่าง จัดฝึกอบรม งานวันที่ 14 พฤศจิกายน 2566  (T001/67) ABC รุ่นที่ 10</v>
          </cell>
          <cell r="C94" t="str">
            <v>เงินคืนพนักงาน นายพิธี คลี่ฉายา</v>
          </cell>
          <cell r="E94">
            <v>3770</v>
          </cell>
          <cell r="F94">
            <v>3770</v>
          </cell>
        </row>
        <row r="95">
          <cell r="B95" t="str">
            <v xml:space="preserve"> - ค่าเกมอักล็อก ผจญภัยปริศนา จำนวน 3 ชิ้น และSleeves OPP จำนวน 2 ชิ้น จัดฝึกอบรม  (T056/66)</v>
          </cell>
          <cell r="C95" t="str">
            <v>เงินคืนพนักงาน นางสาววีราภรณ์ อุยานันท์</v>
          </cell>
          <cell r="E95">
            <v>2890</v>
          </cell>
          <cell r="F95">
            <v>2890</v>
          </cell>
        </row>
        <row r="96">
          <cell r="B96" t="str">
            <v xml:space="preserve"> - ค่าบริการส่ง SMS ผ่านระบบมือถือ 7778 SMS จำนวน 12 เดือน  </v>
          </cell>
          <cell r="C96" t="str">
            <v xml:space="preserve">บริษัท วันม๊อบบี้ จำกัด </v>
          </cell>
          <cell r="E96">
            <v>3745</v>
          </cell>
          <cell r="F96">
            <v>3745</v>
          </cell>
        </row>
        <row r="97">
          <cell r="B97" t="str">
            <v xml:space="preserve"> - ค่าป้ายโฟมบอร์ดไดคัต ขนาด 230X42 CM.  </v>
          </cell>
          <cell r="C97" t="str">
            <v>บริษัท ออล ดี ดีไซน์ จำกัด</v>
          </cell>
          <cell r="E97">
            <v>2354</v>
          </cell>
          <cell r="F97">
            <v>2354</v>
          </cell>
        </row>
        <row r="98">
          <cell r="B98" t="str">
            <v xml:space="preserve"> - ค่าโฆษณาผ่าน Google Marketing  รุ่น 27A จำนวน 3 เดือน</v>
          </cell>
          <cell r="C98" t="str">
            <v xml:space="preserve">บริษัท ไอท้อปพลัส จำกัด </v>
          </cell>
          <cell r="E98">
            <v>290000</v>
          </cell>
          <cell r="F98">
            <v>290000</v>
          </cell>
        </row>
        <row r="99">
          <cell r="B99" t="str">
            <v xml:space="preserve"> - ค่ากระเช้าผลไม้ จำนวน 1 กระเช้า</v>
          </cell>
          <cell r="C99" t="str">
            <v xml:space="preserve">เงินคืนพนักงาน </v>
          </cell>
          <cell r="E99">
            <v>1500</v>
          </cell>
          <cell r="F99">
            <v>1500</v>
          </cell>
        </row>
        <row r="100">
          <cell r="B100" t="str">
            <v xml:space="preserve"> - ค่าอาหาร จำนวน 45 ชุด (T001/67) ABC รุ่นที่ 10  วันที่ 14 /11/ 66 </v>
          </cell>
          <cell r="C100" t="str">
            <v xml:space="preserve">นางวรรณวณิช คำโสภารีวิสิฐ </v>
          </cell>
          <cell r="E100">
            <v>13000</v>
          </cell>
          <cell r="F100">
            <v>13000</v>
          </cell>
        </row>
        <row r="101">
          <cell r="B101" t="str">
            <v xml:space="preserve"> - ค่าอาหาร อาหารว่าง และวัสดุอุปกรณ์ กิจกรรมในวันที่ 11 พฤศจิกายน 2566 </v>
          </cell>
          <cell r="C101" t="str">
            <v xml:space="preserve">เงินคืนพนักงาน </v>
          </cell>
          <cell r="E101">
            <v>20000</v>
          </cell>
          <cell r="F101">
            <v>11097</v>
          </cell>
        </row>
        <row r="102">
          <cell r="B102" t="str">
            <v xml:space="preserve"> - ค่าอาหาร จัดประชุม ครั้งที่ 11/2566 </v>
          </cell>
          <cell r="C102" t="str">
            <v xml:space="preserve">เงินคืนพนักงาน </v>
          </cell>
          <cell r="E102">
            <v>2525</v>
          </cell>
          <cell r="F102">
            <v>2525</v>
          </cell>
        </row>
        <row r="103">
          <cell r="B103" t="str">
            <v xml:space="preserve"> - ค่าเช่ารถตู้โดยสาร จำนวน 1 คัน เดินทางวันที่ 24-25 พฤศจิกายน 2566 T061/66</v>
          </cell>
          <cell r="C103" t="str">
            <v xml:space="preserve">บริษัท พีพี 5052 กรุ๊ป จำกัด </v>
          </cell>
          <cell r="E103">
            <v>7000</v>
          </cell>
          <cell r="F103">
            <v>7000</v>
          </cell>
        </row>
        <row r="104">
          <cell r="B104" t="str">
            <v xml:space="preserve"> - ค่าอาหารว่าง จัดฝึกอบรม งานวันที่ 20 พฤศจิกายน 2566  (T001/67) ABC รุ่นที่ 10 </v>
          </cell>
          <cell r="C104" t="str">
            <v>เงินคืนพนักงาน นายพิธี คลี่ฉายา</v>
          </cell>
          <cell r="E104">
            <v>3012</v>
          </cell>
          <cell r="F104">
            <v>3012</v>
          </cell>
        </row>
        <row r="105">
          <cell r="B105" t="str">
            <v xml:space="preserve"> - วัสดุคอมพิวเตอร์ Ram for Notebook DDR4 จำนวน 10 ตัว </v>
          </cell>
          <cell r="C105" t="str">
            <v xml:space="preserve">บริษัท แอดไวซ์ ไอที อินฟินิท จำกัด </v>
          </cell>
          <cell r="E105">
            <v>5800</v>
          </cell>
          <cell r="F105">
            <v>5800</v>
          </cell>
        </row>
        <row r="106">
          <cell r="B106" t="str">
            <v xml:space="preserve"> - วัสดุคอมพิวเตอร์ สวิตช์เอชดีเอ็มไอ Ugreen 2 In 1 จำนวน 10 ตัว</v>
          </cell>
          <cell r="C106" t="str">
            <v>บริษัท เจ ไอ บี คอมพิวเตอร์ กรุ๊ป จำกัด</v>
          </cell>
          <cell r="E106">
            <v>4000</v>
          </cell>
          <cell r="F106">
            <v>4000</v>
          </cell>
        </row>
        <row r="107">
          <cell r="B107" t="str">
            <v xml:space="preserve"> - ค่าอาหารว่าง จำนวน 30 ชุด งานวันที่ 18 พฤศจิกายน 2566 </v>
          </cell>
          <cell r="C107" t="str">
            <v xml:space="preserve">เงินคืนพนักงาน </v>
          </cell>
          <cell r="E107">
            <v>3600</v>
          </cell>
          <cell r="F107">
            <v>2550</v>
          </cell>
        </row>
        <row r="108">
          <cell r="B108" t="str">
            <v xml:space="preserve"> - ค่าอาหาร จำนวน 30 ชุด งานวันที่ 18 พฤศจิกายน 2566  </v>
          </cell>
          <cell r="C108" t="str">
            <v>นางพรรษมณฑ์ เสริมสิน</v>
          </cell>
          <cell r="E108">
            <v>6000</v>
          </cell>
          <cell r="F108">
            <v>4500</v>
          </cell>
        </row>
        <row r="109">
          <cell r="B109" t="str">
            <v xml:space="preserve"> - ค่าอาหาร จัดฝึกอบรม งานวันที่ 21 พฤศจิกายน 2566  (T001/67) ABC รุ่นที่ 10 </v>
          </cell>
          <cell r="C109" t="str">
            <v>เงินคืนพนักงาน นายพิธี คลี่ฉายา</v>
          </cell>
          <cell r="E109">
            <v>3956</v>
          </cell>
          <cell r="F109">
            <v>3956</v>
          </cell>
        </row>
        <row r="110">
          <cell r="B110" t="str">
            <v xml:space="preserve"> - ค่าอาหาร จัดฝึกอบรม งานวันที่ 21 พฤศจิกายน 2566  (T001/67) ABC รุ่นที่ 10</v>
          </cell>
          <cell r="C110" t="str">
            <v xml:space="preserve">นางวรรณวณิช คำโสภารีวิสิฐ </v>
          </cell>
          <cell r="E110">
            <v>13000</v>
          </cell>
          <cell r="F110">
            <v>13000</v>
          </cell>
        </row>
        <row r="111">
          <cell r="B111" t="str">
            <v xml:space="preserve"> - ค่าอาหารว่าง งานวันที่ 5 ตุลาคม 2566 </v>
          </cell>
          <cell r="C111" t="str">
            <v xml:space="preserve">เงินคืนพนักงาน </v>
          </cell>
          <cell r="E111">
            <v>1800</v>
          </cell>
          <cell r="F111">
            <v>1800</v>
          </cell>
        </row>
        <row r="112">
          <cell r="B112" t="str">
            <v xml:space="preserve"> - ค่าเสื้อยืด สีส้ม จำนวน 267 ตัว รุ่น 26B และ 26C </v>
          </cell>
          <cell r="C112" t="str">
            <v>บริษัท ดูเชิร์ท ดอทเน็ต จำกัด</v>
          </cell>
          <cell r="E112">
            <v>38552.1</v>
          </cell>
          <cell r="F112">
            <v>38552.1</v>
          </cell>
        </row>
        <row r="113">
          <cell r="B113" t="str">
            <v xml:space="preserve"> - ค่าเสื้อแจ็คเก็ต จำนวน 154 ตัว รุ่น 26C </v>
          </cell>
          <cell r="C113" t="str">
            <v>บริษัท อุดมถาวร การ์เม้นท์ จำกัด</v>
          </cell>
          <cell r="E113">
            <v>84700.22</v>
          </cell>
          <cell r="F113">
            <v>84700.22</v>
          </cell>
        </row>
        <row r="114">
          <cell r="B114" t="str">
            <v xml:space="preserve"> - ค่าอาหาร และอุปกรณ์ตกแต่งสถานที่ งานวันที่ 31 ตุลาคม 2566 </v>
          </cell>
          <cell r="C114" t="str">
            <v xml:space="preserve">เงินคืนพนักงาน </v>
          </cell>
          <cell r="E114">
            <v>2438.48</v>
          </cell>
          <cell r="F114">
            <v>2438.48</v>
          </cell>
        </row>
        <row r="115">
          <cell r="B115" t="str">
            <v xml:space="preserve"> - ค่าจัดเลี้ยง จำนวน 150 คน งานวันที่ 16 มีนาคม 2567 </v>
          </cell>
          <cell r="C115" t="str">
            <v>บริษัท รามาแลนด์ ดีเวลอพเมนท์ จำกัด</v>
          </cell>
          <cell r="E115">
            <v>150000</v>
          </cell>
          <cell r="F115">
            <v>150000</v>
          </cell>
        </row>
        <row r="116">
          <cell r="B116" t="str">
            <v xml:space="preserve"> - ค่าอาหาร อาหารว่าง และวัสดุอปุกรณ์ จัดกิจกรรม งานวันที่ 18-19 พฤศจิกายน 2566</v>
          </cell>
          <cell r="C116" t="str">
            <v xml:space="preserve">เงินคืนเงินทดรองจ่าย </v>
          </cell>
          <cell r="E116">
            <v>18000.2</v>
          </cell>
          <cell r="F116">
            <v>18000.2</v>
          </cell>
        </row>
        <row r="117">
          <cell r="B117" t="str">
            <v xml:space="preserve"> - ค่าอาหารดูงาน บอสตัน 25-29 กันยายน 2566</v>
          </cell>
          <cell r="C117" t="str">
            <v xml:space="preserve">เงินคืนเงินทดรองจ่าย </v>
          </cell>
          <cell r="E117">
            <v>150000</v>
          </cell>
          <cell r="F117">
            <v>146583.42000000001</v>
          </cell>
        </row>
        <row r="118">
          <cell r="B118" t="str">
            <v xml:space="preserve"> - ค่าอาหาร และค่าใช้จ่ายอื่นๆ 21-29 กันยายน 2566 บอสตัน SIBA10 </v>
          </cell>
          <cell r="C118" t="str">
            <v xml:space="preserve">เงินคืนพนักงาน </v>
          </cell>
          <cell r="E118">
            <v>29559.64</v>
          </cell>
          <cell r="F118">
            <v>29559.64</v>
          </cell>
        </row>
        <row r="119">
          <cell r="B119" t="str">
            <v xml:space="preserve"> - วัสดุคอมพิวเตอร์ 2 รายการ Access Point และ CAT6 UTP Cable (305m/Box) LINK (US-9116LSZH) </v>
          </cell>
          <cell r="C119" t="str">
            <v xml:space="preserve">บริษัท พี.เอส.โซลูชั่น แอนด์ คอนซัลติ้ง จำกัด </v>
          </cell>
          <cell r="E119">
            <v>70000</v>
          </cell>
          <cell r="F119">
            <v>60187.5</v>
          </cell>
        </row>
        <row r="120">
          <cell r="B120" t="str">
            <v xml:space="preserve"> - ค่าอาหาร จัดฝึกอบรม งานวันที่ 30 ต.ค. 66,13 และ 20 พฤศจิกายน 2566  (T001/67) ABC รุ่นที่ 10</v>
          </cell>
          <cell r="C120" t="str">
            <v>นางพรรษมณฑ์ เสริมสิน</v>
          </cell>
          <cell r="E120">
            <v>31450</v>
          </cell>
          <cell r="F120">
            <v>31450</v>
          </cell>
        </row>
        <row r="121">
          <cell r="B121" t="str">
            <v xml:space="preserve"> - ค่าอาหาร จัดฝึกอบรม งานวันที่ 28 พฤศจิกายน 2566  (T001/67) ABC รุ่นที่ 10</v>
          </cell>
          <cell r="C121" t="str">
            <v xml:space="preserve">นางวรรณวณิช คำโสภารีวิสิฐ </v>
          </cell>
          <cell r="E121">
            <v>13000</v>
          </cell>
          <cell r="F121">
            <v>13000</v>
          </cell>
        </row>
        <row r="122">
          <cell r="B122" t="str">
            <v xml:space="preserve">ค่าอาหารว่าง และเครื่องดื่ม จัดฝึกอบรม จำนวน 8 วัน งานวันที่ 6-7,13-14,20-21,27-28 /11/ 66 ABC10 </v>
          </cell>
          <cell r="C122" t="str">
            <v xml:space="preserve">นางสุทธิพร ปิ่นกุมภีร์ </v>
          </cell>
          <cell r="E122">
            <v>15200</v>
          </cell>
          <cell r="F122">
            <v>15200</v>
          </cell>
        </row>
        <row r="123">
          <cell r="B123" t="str">
            <v xml:space="preserve">ค่าอาหารว่าง จัดฝึกอบรม งานวันที่ 27-28 พฤศจิกายน 2566  (T001/67) ABC รุ่นที่ 10 </v>
          </cell>
          <cell r="C123" t="str">
            <v>เงินคืนพนักงาน นายพิธี คลี่ฉายา</v>
          </cell>
          <cell r="E123">
            <v>5478</v>
          </cell>
          <cell r="F123">
            <v>5478</v>
          </cell>
        </row>
        <row r="124">
          <cell r="B124" t="str">
            <v xml:space="preserve">ค่าอาหาร จัดฝึกอบรม งานวันที่ 15-16 พฤศจิกายน 2566  (T002/67) CICOM </v>
          </cell>
          <cell r="C124" t="str">
            <v>นางพรรษมณฑ์ เสริมสิน</v>
          </cell>
          <cell r="E124">
            <v>21400</v>
          </cell>
          <cell r="F124">
            <v>21400</v>
          </cell>
        </row>
        <row r="125">
          <cell r="B125" t="str">
            <v xml:space="preserve">ค่าอาหารว่าง และเครื่องดื่ม จัดฝึกอบรม  งานวันที่ 15-16 พฤศจิกายน 2566  (T002/67) CICOM </v>
          </cell>
          <cell r="C125" t="str">
            <v>เงินคืนพนักงาน นายพิธี คลี่ฉายา</v>
          </cell>
          <cell r="E125">
            <v>8140</v>
          </cell>
          <cell r="F125">
            <v>8140</v>
          </cell>
        </row>
        <row r="126">
          <cell r="B126" t="str">
            <v xml:space="preserve">ค่าวัสดุซ่อมบำรุง จำนวน 3 รายการ </v>
          </cell>
          <cell r="C126" t="str">
            <v>เงินคืนเงินสดหมุนเวียน นางสาวจิดาภา อ่วมเจริญ</v>
          </cell>
          <cell r="E126">
            <v>3000</v>
          </cell>
          <cell r="F126">
            <v>2786.92</v>
          </cell>
        </row>
        <row r="127">
          <cell r="B127" t="str">
            <v xml:space="preserve">ไอติมย่างเนย จำนวน 100 ชิ้น งานวันที่ 25 ธันวาคม 2566 </v>
          </cell>
          <cell r="C127" t="str">
            <v>บริษัท ครอบครัวผู้บริโภคสร้างสรรค์ จำกัด</v>
          </cell>
          <cell r="E127">
            <v>10600</v>
          </cell>
          <cell r="F127">
            <v>10593</v>
          </cell>
        </row>
        <row r="128">
          <cell r="B128" t="str">
            <v>set ขนมจีบ จำนวน 50 set งานวันที่ 25 ธันวาคม 2566</v>
          </cell>
          <cell r="C128" t="str">
            <v>บริษัท มูอิเบเกอรี่แอนด์ติ่มซำ จำกัด</v>
          </cell>
          <cell r="E128">
            <v>13000</v>
          </cell>
          <cell r="F128">
            <v>12213</v>
          </cell>
        </row>
        <row r="129">
          <cell r="B129" t="str">
            <v xml:space="preserve">เย็นตาโฟ จำนวน 100 เสิร์ฟ งานวันที่ 25 ธันวาคม 2566 </v>
          </cell>
          <cell r="C129" t="str">
            <v>บริษัท นายอ้วนเย็นตาโฟเสาชิงช้า จูเนียร์ จำกัด</v>
          </cell>
          <cell r="E129">
            <v>12000</v>
          </cell>
          <cell r="F129">
            <v>11500</v>
          </cell>
        </row>
        <row r="130">
          <cell r="B130" t="str">
            <v xml:space="preserve">ขนมเบื้อง มะพร้าวอ่อน ไส้หวาน 200 ชิ้น ไส้เค็ม 200 ชิ้น  งานวันที่ 25 ธันวาคม 2566 </v>
          </cell>
          <cell r="C130" t="str">
            <v>บริษัท อิ่มทรัพย์ โกลบอล คูซีน จำกัด</v>
          </cell>
          <cell r="E130">
            <v>10600</v>
          </cell>
          <cell r="F130">
            <v>10593</v>
          </cell>
        </row>
        <row r="131">
          <cell r="B131" t="str">
            <v xml:space="preserve">ข้าวมันไก่ จำนวน 100 เสิร์ฟ งานวันที่ 25 ธันวาคม 2566 </v>
          </cell>
          <cell r="C131" t="str">
            <v>บริษัท หยูฮวดเซี้ยง จำกัด</v>
          </cell>
          <cell r="E131">
            <v>14000</v>
          </cell>
          <cell r="F131">
            <v>13910</v>
          </cell>
        </row>
        <row r="132">
          <cell r="B132" t="str">
            <v xml:space="preserve">อาหารญี่ปุ่น จำนวน 100 set งานวันที่ 25 ธันวาคม 2566 </v>
          </cell>
          <cell r="C132" t="str">
            <v>บริษัท โตไก แคเทอริ่ง จำกัด</v>
          </cell>
          <cell r="E132">
            <v>19800</v>
          </cell>
          <cell r="F132">
            <v>18190</v>
          </cell>
        </row>
        <row r="133">
          <cell r="B133" t="str">
            <v xml:space="preserve">ค่าโฆษณาผ่าน Facebook Ads งาน Mini Open House รุ่น 27A งานวันที่ 15 มกราคม 2567 </v>
          </cell>
          <cell r="C133" t="str">
            <v xml:space="preserve">บริษัท เรดดี้แพลนเน็ต จำกัด (มหาชน) </v>
          </cell>
          <cell r="E133">
            <v>25840.5</v>
          </cell>
          <cell r="F133">
            <v>25840.5</v>
          </cell>
        </row>
        <row r="135">
          <cell r="B135" t="str">
            <v xml:space="preserve"> - ค่าอาหารและเครื่องดื่ม งานวันที่ 25 พฤศจิกายน 2566 นักศึกษา Inter </v>
          </cell>
          <cell r="C135" t="str">
            <v>เงินคืนพนักงาน น้องพิม</v>
          </cell>
          <cell r="E135">
            <v>2573</v>
          </cell>
          <cell r="F135">
            <v>2573</v>
          </cell>
        </row>
        <row r="136">
          <cell r="B136" t="str">
            <v xml:space="preserve"> - ค่าช่างภาพ SIBA รุ่นที่ 10 งานวันที่ 16-17/12/2566  </v>
          </cell>
          <cell r="C136" t="str">
            <v>นายชาคร จรดล</v>
          </cell>
          <cell r="E136">
            <v>10000</v>
          </cell>
          <cell r="F136">
            <v>10000</v>
          </cell>
        </row>
        <row r="137">
          <cell r="B137" t="str">
            <v xml:space="preserve"> - ค่าเกม Sleeves OPP จำนวน 3 ชิ้น และ Unlock:Escape Adentures TH จำนวน 3 อัน งานวันที่ 22/11/66 จัดฝึกอบรม  (T056/66) </v>
          </cell>
          <cell r="C137" t="str">
            <v>เงินคืนพนักงาน พี่แพน</v>
          </cell>
          <cell r="E137">
            <v>3105</v>
          </cell>
          <cell r="F137">
            <v>3105</v>
          </cell>
        </row>
        <row r="138">
          <cell r="B138" t="str">
            <v xml:space="preserve"> - ค่าอาหารว่าง และเครื่องดื่ม จัดฝึกอบรม งานวันที่ 29-30 พฤศจิกายน 2566  (T006/67) CICOM </v>
          </cell>
          <cell r="C138" t="str">
            <v xml:space="preserve">นางพรรษมณฑ์ เสริมสิน </v>
          </cell>
          <cell r="E138">
            <v>15800</v>
          </cell>
          <cell r="F138">
            <v>15800</v>
          </cell>
        </row>
        <row r="139">
          <cell r="B139" t="str">
            <v xml:space="preserve"> - ค่าอาหาร จัดฝึกอบรม งานวันที่ 29-30 พฤศจิกายน 2566  (T006/67) CICOM </v>
          </cell>
          <cell r="C139" t="str">
            <v>เงินคืนพนักงาน พี่เฟิส</v>
          </cell>
          <cell r="E139">
            <v>6830</v>
          </cell>
          <cell r="F139">
            <v>6830</v>
          </cell>
        </row>
        <row r="140">
          <cell r="B140" t="str">
            <v xml:space="preserve"> - ค่าอาหาร จัดฝึกอบรม งานวันที่ 27 พฤศจิกายน 2566  (T001/67) ABC รุ่นที่ 10</v>
          </cell>
          <cell r="C140" t="str">
            <v>นางพรรษมณฑ์ เสริมสิน</v>
          </cell>
          <cell r="E140">
            <v>10500</v>
          </cell>
          <cell r="F140">
            <v>10500</v>
          </cell>
        </row>
        <row r="141">
          <cell r="B141" t="str">
            <v xml:space="preserve"> - ค่าโรงแรม พร้อมอาหาร งานวันที่ 16-17 ธันวาคม 2566 SIBA รุ่นที่ 10 </v>
          </cell>
          <cell r="C141" t="str">
            <v>บริษัท อาร์ ซี เค โฮเทล แอนด์ เรสซิเด้นซ์ จำกัด สาขา 00001</v>
          </cell>
          <cell r="E141">
            <v>191500</v>
          </cell>
          <cell r="F141">
            <v>191500</v>
          </cell>
        </row>
        <row r="142">
          <cell r="B142" t="str">
            <v xml:space="preserve"> - ค่าเช่ารถตู้ VIP เดินทางวันที่ 15-17 ธันวาคม 2566 จำนวน 5 คัน SIBA รุ่นที่ 10</v>
          </cell>
          <cell r="C142" t="str">
            <v xml:space="preserve">บริษัท พีพี 5052 กรุ๊ป จำกัด </v>
          </cell>
          <cell r="E142">
            <v>38400</v>
          </cell>
          <cell r="F142">
            <v>38400</v>
          </cell>
        </row>
        <row r="143">
          <cell r="B143" t="str">
            <v xml:space="preserve"> - ค่ากระเช้าผลไม้รวม จำนวน 1 กระเช้า </v>
          </cell>
          <cell r="C143" t="str">
            <v>เงินคืนพนักงาน พี่หน่อย</v>
          </cell>
          <cell r="E143">
            <v>1400</v>
          </cell>
          <cell r="F143">
            <v>1400</v>
          </cell>
        </row>
        <row r="144">
          <cell r="B144" t="str">
            <v xml:space="preserve"> - ค่ากล่องกระดาษ หน้าใส จำนวน 42 อัน สำหรับใส่ของขวัยญปีใหม่ 2567 </v>
          </cell>
          <cell r="C144" t="str">
            <v>เงินคืนพนักงาน พี่หน่อย</v>
          </cell>
          <cell r="E144">
            <v>1707.72</v>
          </cell>
          <cell r="F144">
            <v>1707.72</v>
          </cell>
        </row>
        <row r="145">
          <cell r="B145" t="str">
            <v xml:space="preserve"> - ค่าเช่ารถบัส 50 ที่นั่ง จำนวน 1 คัน เดินทางวันที่ 7/12/66 ไปตันแลนด์ และ บจ.เบียร์ทิพย์ อยุธยา </v>
          </cell>
          <cell r="C145" t="str">
            <v xml:space="preserve">ห้างหุ้นส่วนจำกัด องุ่นริช (รถบัส) </v>
          </cell>
          <cell r="E145">
            <v>11000</v>
          </cell>
          <cell r="F145">
            <v>11000</v>
          </cell>
        </row>
        <row r="146">
          <cell r="B146" t="str">
            <v xml:space="preserve"> - ค่าอาหารและเครื่องดื่ม จำนวน 30 คน เวลา 17.00-21.00 น.  9 ธันวาคม 2566 </v>
          </cell>
          <cell r="C146" t="str">
            <v xml:space="preserve">บริษัท แคร์เตอร์รี่ จำกัด (ร้านเพลิน) </v>
          </cell>
          <cell r="E146">
            <v>40180</v>
          </cell>
          <cell r="F146">
            <v>40180</v>
          </cell>
        </row>
        <row r="147">
          <cell r="B147" t="str">
            <v xml:space="preserve"> - ค่าอาหารและเครื่องดื่ม จำนวน 30 คน เวลา 17.00-21.00 น.  10 ธันวาคม 2566  </v>
          </cell>
          <cell r="C147" t="str">
            <v xml:space="preserve">บริษัท แคร์เตอร์รี่ จำกัด (ร้านเพลิน) </v>
          </cell>
          <cell r="E147">
            <v>19000</v>
          </cell>
          <cell r="F147">
            <v>19000</v>
          </cell>
        </row>
        <row r="148">
          <cell r="B148" t="str">
            <v xml:space="preserve"> - ค่าบริการเช่าห้องจัดเลี้ยง พร้อมอาหารและเครื่องดื่ม T056/66 งานวันที่ 20 ธันวาคม 2566 </v>
          </cell>
          <cell r="C148" t="str">
            <v>บ้านดุสิตธานี   สาขา 00014 /// บริษัท ดุสิตธานี จำกัด (มหาชน)</v>
          </cell>
          <cell r="E148">
            <v>60000</v>
          </cell>
          <cell r="F148">
            <v>60000</v>
          </cell>
        </row>
        <row r="149">
          <cell r="B149" t="str">
            <v xml:space="preserve"> - ค่าจัดกิจกรรมนอกสถานที่ Escape Room Bangkok จำนวน 40 คน/1 ครั้ง  19/12/2566 </v>
          </cell>
          <cell r="C149" t="str">
            <v>บริษัท ครีเอทีฟ เว็นเชอร์ส จำกัด</v>
          </cell>
          <cell r="E149">
            <v>20000</v>
          </cell>
          <cell r="F149">
            <v>20000</v>
          </cell>
        </row>
        <row r="150">
          <cell r="B150" t="str">
            <v xml:space="preserve"> - ค่าห้องจัดเลี้ยง พร้อมค่าบริการการนำอาหารเข้าสถานที่ งานวันที่ 19/12/2566 </v>
          </cell>
          <cell r="C150" t="str">
            <v>บริษัท ดราฟ บอร์ด จำกัด</v>
          </cell>
          <cell r="E150">
            <v>11770</v>
          </cell>
          <cell r="F150">
            <v>11770</v>
          </cell>
        </row>
        <row r="151">
          <cell r="B151" t="str">
            <v xml:space="preserve"> - ค่าอาหาร จัดกิจกรม วันที่ 7 ธันวาคม 2566 </v>
          </cell>
          <cell r="C151" t="str">
            <v>เงินคืนพนักงาน พี่เบิด</v>
          </cell>
          <cell r="E151">
            <v>4550</v>
          </cell>
          <cell r="F151">
            <v>4550</v>
          </cell>
        </row>
        <row r="152">
          <cell r="B152" t="str">
            <v xml:space="preserve"> - ค่าบัลลาสต์ PHILIPS EB-C I T5 1-2/14-28W   จำนวน 24 อัน </v>
          </cell>
          <cell r="C152" t="str">
            <v>บริษัท ที.จี อินเตอร์มาเก็ตติ้ง จำกัด</v>
          </cell>
          <cell r="E152">
            <v>6163.2</v>
          </cell>
          <cell r="F152">
            <v>6163.2</v>
          </cell>
        </row>
        <row r="153">
          <cell r="B153" t="str">
            <v xml:space="preserve"> - ค่าทำความสะอาดเครื่องปรับอากาศ  ชั้น 3 ชั้น 4 ชั้น 5 และ ชั้น 12 </v>
          </cell>
          <cell r="C153" t="str">
            <v xml:space="preserve">บริษัท สหชัยแอร์ เซอร์วิส จำกัด </v>
          </cell>
          <cell r="E153">
            <v>14124</v>
          </cell>
          <cell r="F153">
            <v>14124</v>
          </cell>
        </row>
        <row r="154">
          <cell r="B154" t="str">
            <v xml:space="preserve"> - ค่าของที่ระลึก จัดกิจกรรม งานวันที่ 7 ธันวาคม 2566 </v>
          </cell>
          <cell r="C154" t="str">
            <v>เงินคืนพนักงาน พี่เบิด</v>
          </cell>
          <cell r="E154">
            <v>1490</v>
          </cell>
          <cell r="F154">
            <v>1490</v>
          </cell>
        </row>
        <row r="155">
          <cell r="B155" t="str">
            <v xml:space="preserve"> - ค่าอาหาร จัดประชุมคณะกรรมการอำนวยการครั้งที่ 2/2566 วันที่ 22 ธันวาคม 2566 </v>
          </cell>
          <cell r="C155" t="str">
            <v xml:space="preserve">บริษัท กูร์เมท์ พรีโม่ จำกัด </v>
          </cell>
          <cell r="E155">
            <v>5800</v>
          </cell>
          <cell r="F155">
            <v>5800</v>
          </cell>
        </row>
        <row r="156">
          <cell r="B156" t="str">
            <v xml:space="preserve"> - ค่าอาหารว่าง และของที่ระลึก จัดงานวันที่ 9 ธันวาคม 2566 </v>
          </cell>
          <cell r="C156" t="str">
            <v>เงินคืนพนักงาน พี่บีม</v>
          </cell>
          <cell r="E156">
            <v>2960</v>
          </cell>
          <cell r="F156">
            <v>2960</v>
          </cell>
        </row>
        <row r="157">
          <cell r="B157" t="str">
            <v xml:space="preserve"> - ค่าเช่ารถบัส 50 ที่นั่ง จำนวน 1 คัน งานวันที่ 19 ธันวาคม 2566 ABC รุ่นที่ 10 (T001/67)</v>
          </cell>
          <cell r="C157" t="str">
            <v xml:space="preserve">บริษัท ธนัชวิชญ์ แทรเวล กรุ๊ป จำกัด </v>
          </cell>
          <cell r="E157">
            <v>10000</v>
          </cell>
          <cell r="F157">
            <v>10000</v>
          </cell>
        </row>
        <row r="158">
          <cell r="B158" t="str">
            <v xml:space="preserve"> - ค่าวัสดุอุปกรณ์ตกแต่งสถานที่ งานวันที่ 25 ธันวาคม 2566 </v>
          </cell>
          <cell r="C158" t="str">
            <v>เงินคืนพนักงาน ป้อน</v>
          </cell>
          <cell r="E158">
            <v>1619</v>
          </cell>
          <cell r="F158">
            <v>1619</v>
          </cell>
        </row>
        <row r="159">
          <cell r="B159" t="str">
            <v xml:space="preserve"> - ระบบ Video Conference ชั้น 3 </v>
          </cell>
          <cell r="C159" t="str">
            <v>บริษัท ไฮบริดธิงค์ จำกัด</v>
          </cell>
          <cell r="E159">
            <v>130000</v>
          </cell>
          <cell r="F159">
            <v>129500</v>
          </cell>
        </row>
        <row r="160">
          <cell r="B160" t="str">
            <v xml:space="preserve"> - ค่าอาหาร จัดฝึกอบรม งานวันที่ 12 ธันวาคม 2566   (T001/67) ABC รุ่นที่ 10 </v>
          </cell>
          <cell r="C160" t="str">
            <v xml:space="preserve">นางวรรณวณิช คำโสภารีวิสิฐ </v>
          </cell>
          <cell r="E160">
            <v>13000</v>
          </cell>
          <cell r="F160">
            <v>13000</v>
          </cell>
        </row>
        <row r="161">
          <cell r="B161" t="str">
            <v xml:space="preserve"> - ค่าอาหารและเครื่องดื่ม จัดฝึกอบรม งานวันที่ 12 ธันวาคม 2566  (T001/67) ABC รุ่นที่ 10 </v>
          </cell>
          <cell r="C161" t="str">
            <v>เงินคืนพนักงาน พี่เฟิส</v>
          </cell>
          <cell r="E161">
            <v>4076.7</v>
          </cell>
          <cell r="F161">
            <v>4076.7</v>
          </cell>
        </row>
        <row r="162">
          <cell r="B162" t="str">
            <v xml:space="preserve"> - ค่าอาหารว่าง จัดฝึกอบรม งานวันที่ 12 ธันวาคม 2566  SABI รุ่นที่ 10 </v>
          </cell>
          <cell r="C162" t="str">
            <v>เงินคืนพนักงาน พี่แพน</v>
          </cell>
          <cell r="E162">
            <v>1368</v>
          </cell>
          <cell r="F162">
            <v>1368</v>
          </cell>
        </row>
        <row r="163">
          <cell r="B163" t="str">
            <v xml:space="preserve"> - ค่าอาหารและเครื่องดื่ม จัดฝึกอบรม งานวันที่ 12 ธันวาคม 2566  SABI รุ่นที่ 10 </v>
          </cell>
          <cell r="C163" t="str">
            <v>เงินคืนพนักงาน พี่แพน</v>
          </cell>
          <cell r="E163">
            <v>6787</v>
          </cell>
          <cell r="F163">
            <v>6787</v>
          </cell>
        </row>
        <row r="164">
          <cell r="B164" t="str">
            <v xml:space="preserve"> - ค่าโรงแรม พร้อมอาหาร งานวันที่ 16-17 ธันวาคม 2566 SIBA รุ่นที่ 10</v>
          </cell>
          <cell r="C164" t="str">
            <v xml:space="preserve">บริษัท อาร์ ซี เค โฮเทล แอนด์ เรสซิเด้นซ์ จำกัด สาขา 00001   </v>
          </cell>
          <cell r="E164">
            <v>24122.74</v>
          </cell>
          <cell r="F164">
            <v>24122.74</v>
          </cell>
        </row>
        <row r="165">
          <cell r="B165" t="str">
            <v xml:space="preserve">จ้างบริการจัดกิจกรรม Leadership รวมสถานที่ ที่พัก อาหาร งานวันที่ 13-14 มกราคม 2567 </v>
          </cell>
          <cell r="C165" t="str">
            <v xml:space="preserve">บริษัท อาร์ ดี เทรนนิ่ง จำกัด </v>
          </cell>
          <cell r="E165">
            <v>1068074</v>
          </cell>
          <cell r="F165">
            <v>1068074</v>
          </cell>
        </row>
        <row r="166">
          <cell r="B166" t="str">
            <v xml:space="preserve"> - ค่าอาหาร จัดฝึกอบรม งานวันที่ 18 ธันวาคม 2566   (T001/67) ABC รุ่นที่ 10</v>
          </cell>
          <cell r="C166" t="str">
            <v>บริษัท กูร์เมท์ พรีโม่ จำกัด</v>
          </cell>
          <cell r="E166">
            <v>21600</v>
          </cell>
          <cell r="F166">
            <v>21600</v>
          </cell>
        </row>
        <row r="167">
          <cell r="B167" t="str">
            <v xml:space="preserve"> - ค่าอาหารว่าง จัดฝึกอบรม งานวันที่ 19 ธันวาคม 2566  (T001/67) ABC รุ่นที่ 10 </v>
          </cell>
          <cell r="C167" t="str">
            <v>เงินคืนพนักงาน พี่เฟิส</v>
          </cell>
          <cell r="E167">
            <v>3300</v>
          </cell>
          <cell r="F167">
            <v>3300</v>
          </cell>
        </row>
        <row r="168">
          <cell r="B168" t="str">
            <v xml:space="preserve"> - ค่าอาหารว่าง จัดฝึกอบรม งานวันที่ 18 ธันวาคม 2566  (T001/67) ABC รุ่นที่ 10</v>
          </cell>
          <cell r="C168" t="str">
            <v>เงินคืนพนักงาน พี่เฟิส</v>
          </cell>
          <cell r="E168">
            <v>2475.98</v>
          </cell>
          <cell r="F168">
            <v>2475.98</v>
          </cell>
        </row>
        <row r="169">
          <cell r="B169" t="str">
            <v xml:space="preserve"> - ค่าอาหาร จัดฝึกอบรม งานวันที่ 20 ธันวาคม 2566   (T056/66)  </v>
          </cell>
          <cell r="C169" t="str">
            <v>เงินคืนพนักงาน พี่แพน</v>
          </cell>
          <cell r="E169">
            <v>1706.65</v>
          </cell>
          <cell r="F169">
            <v>1706.65</v>
          </cell>
        </row>
        <row r="170">
          <cell r="B170" t="str">
            <v xml:space="preserve"> - ค่าดอกไม้สด  </v>
          </cell>
          <cell r="C170" t="str">
            <v>เงินคืนพนักงาน พี่บุ๋ม</v>
          </cell>
          <cell r="E170">
            <v>1800</v>
          </cell>
          <cell r="F170">
            <v>1800</v>
          </cell>
        </row>
        <row r="171">
          <cell r="B171" t="str">
            <v xml:space="preserve"> - ค่ายาสามัญ ชั้น 1 สำหรับบริการนักศึหษา และพนักงาน วิทยาลัยฯ </v>
          </cell>
          <cell r="C171" t="str">
            <v>เงินคืนเงินสดย่อย นางสาวนิภาพร ชูสาคร</v>
          </cell>
          <cell r="E171">
            <v>909</v>
          </cell>
          <cell r="F171">
            <v>909</v>
          </cell>
        </row>
        <row r="172">
          <cell r="B172" t="str">
            <v xml:space="preserve"> - ค่าติดตั้งและรื้อถอน ระบบ Access Control </v>
          </cell>
          <cell r="C172" t="str">
            <v xml:space="preserve">บริษัท ยูเอ็มเอส คอร์ปอเรชั่น จำกัด </v>
          </cell>
          <cell r="E172">
            <v>5350</v>
          </cell>
          <cell r="F172">
            <v>5350</v>
          </cell>
        </row>
        <row r="173">
          <cell r="B173" t="str">
            <v xml:space="preserve"> - Memory DL380 G10 จำนวน 4 ตัว  </v>
          </cell>
          <cell r="C173" t="str">
            <v>บริษัท ดาต้าโปร คอมพิวเตอร์ ซิสเต็มส์ จำกัด</v>
          </cell>
          <cell r="E173">
            <v>66340</v>
          </cell>
          <cell r="F173">
            <v>66340</v>
          </cell>
        </row>
        <row r="174">
          <cell r="B174" t="str">
            <v xml:space="preserve"> - Hard disk type 2400 10K จำนวน 8 ตัว </v>
          </cell>
          <cell r="C174" t="str">
            <v>บริษัท ดาต้าโปร คอมพิวเตอร์ ซิสเต็มส์ จำกัด</v>
          </cell>
          <cell r="E174">
            <v>126260</v>
          </cell>
          <cell r="F174">
            <v>126260</v>
          </cell>
        </row>
        <row r="175">
          <cell r="B175" t="str">
            <v xml:space="preserve"> - จ้างบริการตัดต่อวีดีโอ สื่อโฆษณา รุ่น 27A </v>
          </cell>
          <cell r="C175" t="str">
            <v>นายชัชชัย เลิศวรสิริกุล</v>
          </cell>
          <cell r="E175">
            <v>5000</v>
          </cell>
          <cell r="F175">
            <v>5000</v>
          </cell>
        </row>
        <row r="176">
          <cell r="B176" t="str">
            <v xml:space="preserve"> - ค่าเครื่องดื่ม และอาหารว่าง จัดกิจกรรม งานวันที่ 25 ธันวาคม 2566 </v>
          </cell>
          <cell r="C176" t="str">
            <v>เงินคืนพนักงาน ป้อน</v>
          </cell>
          <cell r="E176">
            <v>979</v>
          </cell>
          <cell r="F176">
            <v>979</v>
          </cell>
        </row>
        <row r="177">
          <cell r="B177" t="str">
            <v xml:space="preserve"> - ค่าอาหาร อารหารว่าง และเครื่องดื่ม จัดประชุม Exective Committee ครั้งที่ 12/2566 วันที่ 14 ธันวาคม 2566 </v>
          </cell>
          <cell r="C177" t="str">
            <v>เงินคืนพนักงาน พี่บุ๋ม</v>
          </cell>
          <cell r="E177">
            <v>3384</v>
          </cell>
          <cell r="F177">
            <v>3384</v>
          </cell>
        </row>
        <row r="178">
          <cell r="B178" t="str">
            <v xml:space="preserve"> - ค่าอาหาร และเครื่องดื่ม จัดฝึกอบรม งานวันที่ 26 ธันวาคม 2566  (T001/67) ABC รุ่นที่ 10 </v>
          </cell>
          <cell r="C178" t="str">
            <v>เงินคืนพนักงาน พี่เฟิส</v>
          </cell>
          <cell r="E178">
            <v>2943</v>
          </cell>
          <cell r="F178">
            <v>2943</v>
          </cell>
        </row>
        <row r="179">
          <cell r="B179" t="str">
            <v xml:space="preserve"> - ค่าอาหาร จัดฝึกอบรม งานวันที่ 26 ธันวาคม 2566  (T001/67) ABC รุ่นที่ 10 </v>
          </cell>
          <cell r="C179" t="str">
            <v xml:space="preserve">นางวรรณวณิช คำโสภารีวิสิฐ </v>
          </cell>
          <cell r="E179">
            <v>13000</v>
          </cell>
          <cell r="F179">
            <v>13000</v>
          </cell>
        </row>
        <row r="180">
          <cell r="B180" t="str">
            <v xml:space="preserve"> - ค่าอาหารว่าง จัดฝึกอบรม งานวันที่ 12,18,26 ธันวาคม 2566  (T001/67) ABC รุ่นที่ 10</v>
          </cell>
          <cell r="C180" t="str">
            <v>นางสุทธิพร ปิ่นกุมภีร์</v>
          </cell>
          <cell r="E180">
            <v>6100</v>
          </cell>
          <cell r="F180">
            <v>6100</v>
          </cell>
        </row>
        <row r="181">
          <cell r="B181" t="str">
            <v xml:space="preserve"> - กระเช้าของขวัญปีใหม่ 2567 จำนวน 15 กระเช้า (สำหรับ VIP วงเงิน1500บาท) </v>
          </cell>
          <cell r="C181" t="str">
            <v xml:space="preserve">บริษัท เซ็นทรัล ฟู้ด รีเทล จำกัด สาขาออนไลน์พระราม 3 สาขาที่ 00490 </v>
          </cell>
          <cell r="E181">
            <v>44267.199999999997</v>
          </cell>
          <cell r="F181">
            <v>20236.5</v>
          </cell>
        </row>
        <row r="182">
          <cell r="B182" t="str">
            <v xml:space="preserve"> - ค่าอาหารว่าง และเครื่องดื่ม วัสดุอุปกรณ์ จัดประชุมคณะกรรมการอำนวยการครั้งที่ 2/2566 วันที่ 22 ธันวาคม 2566 </v>
          </cell>
          <cell r="C182" t="str">
            <v>เงินคืนพนักงาน พี่หน่อย</v>
          </cell>
          <cell r="E182">
            <v>1800</v>
          </cell>
          <cell r="F182">
            <v>1643</v>
          </cell>
        </row>
        <row r="184">
          <cell r="B184" t="str">
            <v xml:space="preserve"> - ป้ายไวนิล (Vinyl) ขนาด 350x160 CM จำนวน 1 ป้าย งานกีฬาสีพญาไทครั้งที่ 13 วันที่ 31 มกราคม 2566 </v>
          </cell>
          <cell r="C184" t="str">
            <v xml:space="preserve">บริษัท ออล ดี ดีไซน์ จำกัด </v>
          </cell>
          <cell r="E184">
            <v>10000</v>
          </cell>
          <cell r="F184">
            <v>2514.5</v>
          </cell>
        </row>
        <row r="185">
          <cell r="B185" t="str">
            <v xml:space="preserve"> - ค่าบริการเช่ารถตู้ VIP จำนวน 2 คัน งานวันที่ 12 มกราคม 2566 CMMU-มิวเซียมสยาม-วัดมังกร </v>
          </cell>
          <cell r="C185" t="str">
            <v xml:space="preserve">บริษัท พีพี 5052 กรุ๊ป จำกัด </v>
          </cell>
          <cell r="E185">
            <v>5200</v>
          </cell>
          <cell r="F185">
            <v>5200</v>
          </cell>
        </row>
        <row r="186">
          <cell r="B186" t="str">
            <v xml:space="preserve"> - ค่าซ่อมและทำความสะอาดเครื่องปรับอากาศ  ชั้น 6 ชั้น 8 </v>
          </cell>
          <cell r="C186" t="str">
            <v xml:space="preserve">บริษัท สหชัยแอร์ เซอร์วิส จำกัด </v>
          </cell>
          <cell r="E186">
            <v>8881</v>
          </cell>
          <cell r="F186">
            <v>8881</v>
          </cell>
        </row>
        <row r="187">
          <cell r="B187" t="str">
            <v xml:space="preserve"> - ค่าห้องพักและอาหาร งานวันที่ 1-3 มีนาคม 2567 ABC10 T001/67 เชอราตัน หัวหิน </v>
          </cell>
          <cell r="C187" t="str">
            <v>บริษัท ฮอนเนอร์ บิวซิเนส จำกัด</v>
          </cell>
          <cell r="E187">
            <v>277750</v>
          </cell>
          <cell r="F187">
            <v>277750</v>
          </cell>
        </row>
        <row r="188">
          <cell r="B188" t="str">
            <v xml:space="preserve"> - ค่าช่อดอกไม้สด  </v>
          </cell>
          <cell r="C188" t="str">
            <v>เงินคืนพนักงาน พี่บุ๋ม</v>
          </cell>
          <cell r="E188">
            <v>2200</v>
          </cell>
          <cell r="F188">
            <v>1500</v>
          </cell>
        </row>
        <row r="189">
          <cell r="B189" t="str">
            <v xml:space="preserve"> - ค่าโฆษณาผ่าน Facebook Ads งาน Mini Open House รุ่น 27A งานวันที่ 28 มกราคม 2567 </v>
          </cell>
          <cell r="C189" t="str">
            <v xml:space="preserve">บริษัท เรดดี้แพลนเน็ต จำกัด (มหาชน) </v>
          </cell>
          <cell r="E189">
            <v>36915</v>
          </cell>
          <cell r="F189">
            <v>36915</v>
          </cell>
        </row>
        <row r="190">
          <cell r="B190" t="str">
            <v xml:space="preserve"> - ค่าโฆษณาผ่าน Facebook Ads และ IG รุ่น 27A </v>
          </cell>
          <cell r="C190" t="str">
            <v>บริษัท เรดดี้แพลนเน็ต จำกัด (มหาชน)</v>
          </cell>
          <cell r="E190">
            <v>184575</v>
          </cell>
          <cell r="F190">
            <v>184575</v>
          </cell>
        </row>
        <row r="191">
          <cell r="B191" t="str">
            <v xml:space="preserve"> - ค่าจ้างโฆษณาประชาสัมพันธ์ผ่านสื่อ Facebook รุ่น 27A </v>
          </cell>
          <cell r="C191" t="str">
            <v xml:space="preserve">บริษัท นิวโฟลเดอร์888 จำกัด </v>
          </cell>
          <cell r="E191">
            <v>12026.54</v>
          </cell>
          <cell r="F191">
            <v>12026.54</v>
          </cell>
        </row>
        <row r="192">
          <cell r="B192" t="str">
            <v xml:space="preserve"> - เครื่องบันทึกภาพ CCTV ชั้น 3 จำนวน 1 เครื่อง  </v>
          </cell>
          <cell r="C192" t="str">
            <v>บริษัท บัดดี้ เทเลคอม จำกัด</v>
          </cell>
          <cell r="E192">
            <v>26215</v>
          </cell>
          <cell r="F192">
            <v>26215</v>
          </cell>
        </row>
        <row r="193">
          <cell r="B193" t="str">
            <v xml:space="preserve"> - ค่าอาหารว่าง และน้ำแข็ง งานวันที่ 31 มกราคม 2567 </v>
          </cell>
          <cell r="C193" t="str">
            <v>เงินคืนพนักงาน ป้อน</v>
          </cell>
          <cell r="E193">
            <v>1606</v>
          </cell>
          <cell r="F193">
            <v>1606</v>
          </cell>
        </row>
        <row r="194">
          <cell r="B194" t="str">
            <v xml:space="preserve"> - ค่าอาหารว่าง จัดฝึกอบรม งานวันที่ 8-9 มกรา 2566  (T001/67) ABC รุ่นที่ 10</v>
          </cell>
          <cell r="C194" t="str">
            <v>เงินคืนพนักงาน พี่เฟิส</v>
          </cell>
          <cell r="E194">
            <v>4307</v>
          </cell>
          <cell r="F194">
            <v>4307</v>
          </cell>
        </row>
        <row r="195">
          <cell r="B195" t="str">
            <v xml:space="preserve"> - วัสดุอุปกรณ์ information technology: IT จำนวน 7 รายการ </v>
          </cell>
          <cell r="C195" t="str">
            <v xml:space="preserve">บริษัท ไฮบริดธิงค์ จำกัด </v>
          </cell>
          <cell r="E195">
            <v>26000</v>
          </cell>
          <cell r="F195">
            <v>25947.5</v>
          </cell>
        </row>
        <row r="196">
          <cell r="B196" t="str">
            <v xml:space="preserve"> - ถังขยะฝาสวิง ขนาด 9 ลิตร จำนวน 6 ถัง </v>
          </cell>
          <cell r="C196" t="str">
            <v xml:space="preserve">บริษัท ออฟฟิศเมท(ไทย) จำกัด  </v>
          </cell>
          <cell r="E196">
            <v>900</v>
          </cell>
          <cell r="F196">
            <v>849</v>
          </cell>
        </row>
        <row r="197">
          <cell r="B197" t="str">
            <v xml:space="preserve"> - ถังขยะฝาสวิง ขนาด 9 ลิตร จำนวน 3 ถัง </v>
          </cell>
          <cell r="C197" t="str">
            <v xml:space="preserve">บริษัท ออฟฟิศเมท(ไทย) จำกัด  </v>
          </cell>
          <cell r="E197">
            <v>500</v>
          </cell>
          <cell r="F197">
            <v>444.01</v>
          </cell>
        </row>
        <row r="198">
          <cell r="B198" t="str">
            <v xml:space="preserve"> - ถังขยะฝาสวิง ขนาด 50 ลิตร จำนวน 2 ถัง </v>
          </cell>
          <cell r="C198" t="str">
            <v xml:space="preserve">บริษัท ออฟฟิศเมท(ไทย) จำกัด  </v>
          </cell>
          <cell r="E198">
            <v>2100</v>
          </cell>
          <cell r="F198">
            <v>1069</v>
          </cell>
        </row>
        <row r="199">
          <cell r="B199" t="str">
            <v xml:space="preserve"> - ค่าวัสดุอุปกรณ์ จัดกิจกรรม 31 มกราคม 2566 </v>
          </cell>
          <cell r="C199" t="str">
            <v>เงินคืนพนักงาน น้ำหวาน</v>
          </cell>
          <cell r="E199">
            <v>3099</v>
          </cell>
          <cell r="F199">
            <v>3099</v>
          </cell>
        </row>
        <row r="200">
          <cell r="B200" t="str">
            <v xml:space="preserve"> - ค่าอาหารและเครื่องดื่ม จัดประชุม วันที่ 11 มกราคม 2567 </v>
          </cell>
          <cell r="C200" t="str">
            <v>เงินคืนพนักงาน พี่ตู่</v>
          </cell>
          <cell r="E200">
            <v>14318</v>
          </cell>
          <cell r="F200">
            <v>14318</v>
          </cell>
        </row>
        <row r="201">
          <cell r="B201" t="str">
            <v xml:space="preserve"> - ค่าเครื่อง UPS จำนวน 2 เครื่อง และBattery จำนวน 8 ก้อน </v>
          </cell>
          <cell r="C201" t="str">
            <v xml:space="preserve">บริษัท พี.เอส.โซลูชั่น แอนด์ คอนซัลติ้ง จำกัด </v>
          </cell>
          <cell r="E201">
            <v>30000</v>
          </cell>
          <cell r="F201">
            <v>25787</v>
          </cell>
        </row>
        <row r="202">
          <cell r="B202" t="str">
            <v xml:space="preserve"> - ถังต้มน้ำร้อน ZAGIO จำนวน 1 ถัง ขนาด 15 ลิตร </v>
          </cell>
          <cell r="C202" t="str">
            <v>เงินคืนพนักงาน พี่ต้น</v>
          </cell>
          <cell r="E202">
            <v>2999</v>
          </cell>
          <cell r="F202">
            <v>2405.5</v>
          </cell>
        </row>
        <row r="203">
          <cell r="B203" t="str">
            <v xml:space="preserve"> - ค่าบริการปรับปรุงระบบการศึกษา เพิ่มเติม Option 2 รายการ </v>
          </cell>
          <cell r="C203" t="str">
            <v>บริษัท วิชั่นเน็ต จำกัด</v>
          </cell>
          <cell r="E203">
            <v>4280</v>
          </cell>
          <cell r="F203">
            <v>4280</v>
          </cell>
        </row>
        <row r="204">
          <cell r="B204" t="str">
            <v xml:space="preserve"> - ค่าอาหาร จัดฝึกอบรม งานวันที่ 8,18 มกราคม 2567  (T001/67) ABC รุ่นที่ 10 </v>
          </cell>
          <cell r="C204" t="str">
            <v xml:space="preserve">นางพรรษมณฑ์ เสริมสิน </v>
          </cell>
          <cell r="E204">
            <v>20200</v>
          </cell>
          <cell r="F204">
            <v>20200</v>
          </cell>
        </row>
        <row r="205">
          <cell r="B205" t="str">
            <v xml:space="preserve"> - ค่าอาหารว่าง จัดฝึกอบรม งานวันที่ 15-16 มกราคม 2567  (T001/67) ABC รุ่นที่ 10 </v>
          </cell>
          <cell r="C205" t="str">
            <v>เงินคืนพนักงาน พี่เฟิส</v>
          </cell>
          <cell r="E205">
            <v>6564</v>
          </cell>
          <cell r="F205">
            <v>6564</v>
          </cell>
        </row>
        <row r="206">
          <cell r="B206" t="str">
            <v xml:space="preserve"> - ค่าอาหาร และค่าดำเนินการจัดกิจกรรม งานวันที่ 13-14 มกราคม 2567 </v>
          </cell>
          <cell r="C206" t="str">
            <v xml:space="preserve">เงินคืนเงินทดรองจ่าย </v>
          </cell>
          <cell r="E206">
            <v>16382</v>
          </cell>
          <cell r="F206">
            <v>16382</v>
          </cell>
        </row>
        <row r="207">
          <cell r="B207" t="str">
            <v xml:space="preserve"> - ค่าบริการติดตั้งเสาสัญญาณ ป้องกันหนังสือสูญหาย พื้นที่ ชั้น 3</v>
          </cell>
          <cell r="C207" t="str">
            <v xml:space="preserve">บริษัท อินดัสเตรียล มาร์เก็ตติ้ง จำกัด </v>
          </cell>
          <cell r="E207">
            <v>9630</v>
          </cell>
          <cell r="F207">
            <v>9630</v>
          </cell>
        </row>
        <row r="208">
          <cell r="B208" t="str">
            <v xml:space="preserve"> - ค่าทำความสะอาดเครื่องปรับอากาศ ชั้น 13-15 </v>
          </cell>
          <cell r="C208" t="str">
            <v xml:space="preserve">บริษัท สหชัยแอร์ เซอร์วิส จำกัด </v>
          </cell>
          <cell r="E208">
            <v>7704</v>
          </cell>
          <cell r="F208">
            <v>7704</v>
          </cell>
        </row>
        <row r="209">
          <cell r="B209" t="str">
            <v xml:space="preserve"> - ค่าบริการเช่ารถตู้ VIP จำนวน 1 คัน ไป ธ.แห่งประเทศไทย วันที่ 19 มกราคม 2567 </v>
          </cell>
          <cell r="C209" t="str">
            <v xml:space="preserve">บริษัท พีพี 5052 กรุ๊ป จำกัด </v>
          </cell>
          <cell r="E209">
            <v>2700</v>
          </cell>
          <cell r="F209">
            <v>2700</v>
          </cell>
        </row>
        <row r="210">
          <cell r="B210" t="str">
            <v xml:space="preserve"> - ค่าอาหาร จัดกิจกรรม งานวันที่ 12 มกราคม 2567 </v>
          </cell>
          <cell r="C210" t="str">
            <v xml:space="preserve">นางพรรษมณฑ์ เสริมสิน </v>
          </cell>
          <cell r="E210">
            <v>2950</v>
          </cell>
          <cell r="F210">
            <v>2950</v>
          </cell>
        </row>
        <row r="211">
          <cell r="B211" t="str">
            <v xml:space="preserve"> - ค่าอาหารว่าง จัดกิจกรรม งานวันที่ 12 มกราคม 2567 </v>
          </cell>
          <cell r="C211" t="str">
            <v>เงินคืนพนักงาน พี่เมอน่า</v>
          </cell>
          <cell r="E211">
            <v>1629</v>
          </cell>
          <cell r="F211">
            <v>1629</v>
          </cell>
        </row>
        <row r="212">
          <cell r="B212" t="str">
            <v xml:space="preserve"> - ค่าอาหารว่าง snack box จำนวน 100 ชุด จัดงาน Open House งานวันที่ 28 มกราคม 2567 </v>
          </cell>
          <cell r="C212" t="str">
            <v xml:space="preserve">บริษัท เมซโซ่ จำกัด </v>
          </cell>
          <cell r="E212">
            <v>6500</v>
          </cell>
          <cell r="F212">
            <v>6500</v>
          </cell>
        </row>
        <row r="213">
          <cell r="B213" t="str">
            <v xml:space="preserve"> - ค่าบริการทำโบรชัวร์กระดาษ และงานป้าย จัดงาน Open House งานวันที่ 28 มกราคม 2567 </v>
          </cell>
          <cell r="C213" t="str">
            <v xml:space="preserve">บริษัท ออล ดี ดีไซน์ จำกัด </v>
          </cell>
          <cell r="E213">
            <v>15729</v>
          </cell>
          <cell r="F213">
            <v>15729</v>
          </cell>
        </row>
        <row r="214">
          <cell r="B214" t="str">
            <v xml:space="preserve"> - ค่าอาหาร จัดฝึกอบรม งานวันที่ 16 มกราคม 2567  (T001/67) ABC รุ่นที่ 10 </v>
          </cell>
          <cell r="C214" t="str">
            <v xml:space="preserve">บริษัท เบลล่า คาซ่า กรุ๊ป จำกัด  </v>
          </cell>
          <cell r="E214">
            <v>24717</v>
          </cell>
          <cell r="F214">
            <v>24717</v>
          </cell>
        </row>
        <row r="215">
          <cell r="B215" t="str">
            <v xml:space="preserve"> - ค่าอาหาร จัดฝึกอบรม งานวันที่ 15-16,22 มกราคม 2567  (T001/67) ABC รุ่นที่ 10 </v>
          </cell>
          <cell r="C215" t="str">
            <v xml:space="preserve">นางพรรษมณฑ์ เสริมสิน </v>
          </cell>
          <cell r="E215">
            <v>18200</v>
          </cell>
          <cell r="F215">
            <v>18200</v>
          </cell>
        </row>
        <row r="217">
          <cell r="B217" t="str">
            <v xml:space="preserve"> - ค่าซ่อมแซมเครื่องปรับอากาศ ย้ายตัวควบคุมอุณหภูมิ ชั้น 3  </v>
          </cell>
          <cell r="C217" t="str">
            <v>บริษัท สหชัยแอร์ เซอร์วิส จำกัด</v>
          </cell>
          <cell r="E217">
            <v>5885</v>
          </cell>
          <cell r="F217">
            <v>5880</v>
          </cell>
        </row>
        <row r="218">
          <cell r="B218" t="str">
            <v xml:space="preserve"> - ค่าอาหาร งาน Meet the Dean ครั้งที่ 1/2567 ในวันที่ 7 กุมภาพันธ์ 2567 </v>
          </cell>
          <cell r="C218" t="str">
            <v>บริษัท ฟาร์มรัก เฮ้าส์ จำกัด</v>
          </cell>
          <cell r="E218">
            <v>18000</v>
          </cell>
          <cell r="F218">
            <v>15913</v>
          </cell>
        </row>
        <row r="219">
          <cell r="B219" t="str">
            <v xml:space="preserve"> - ค่าอาหารและเครื่องดื่ม จัดกิจกรรม งานวันที่ 23 มกราคม 2567 </v>
          </cell>
          <cell r="C219" t="str">
            <v>เงินคืนพนักงาน พี่เบ</v>
          </cell>
          <cell r="E219">
            <v>1425</v>
          </cell>
          <cell r="F219">
            <v>1425</v>
          </cell>
        </row>
        <row r="220">
          <cell r="B220" t="str">
            <v xml:space="preserve"> - ค่าอาหาร งานวันที่ 18 มกราคม 2567 </v>
          </cell>
          <cell r="C220" t="str">
            <v>เงินคืนพนักงาน พี่บุ่ม</v>
          </cell>
          <cell r="E220">
            <v>3051</v>
          </cell>
          <cell r="F220">
            <v>3051</v>
          </cell>
        </row>
        <row r="221">
          <cell r="B221" t="str">
            <v xml:space="preserve"> - งานบำรุงรักษาประตูทางเข้า-ออกทุกชั้น ปี 2566 (1/2/66 - 31/1/67) </v>
          </cell>
          <cell r="C221" t="str">
            <v>บริษัท ยูเอ็มเอส คอร์ปอเรชั่น จำกัด</v>
          </cell>
          <cell r="E221">
            <v>61525</v>
          </cell>
          <cell r="F221">
            <v>61525</v>
          </cell>
        </row>
        <row r="222">
          <cell r="B222" t="str">
            <v xml:space="preserve"> - ค่าอาหาร และเครื่องดื่ม วันที่ 18 มกราคม 2567</v>
          </cell>
          <cell r="C222" t="str">
            <v>เงินคืนพนักงาน พี่ปุก</v>
          </cell>
          <cell r="E222">
            <v>4457</v>
          </cell>
          <cell r="F222">
            <v>4457</v>
          </cell>
        </row>
        <row r="223">
          <cell r="B223" t="str">
            <v xml:space="preserve"> - ค่าบริการจ้าง Infiuencer จำนวน 2 ท่าน งาน Open House งานวันที่ 28 มกราคม 2567 </v>
          </cell>
          <cell r="C223" t="str">
            <v>นายธีรพงษ์ ปานวิเศษ</v>
          </cell>
          <cell r="E223">
            <v>20000</v>
          </cell>
          <cell r="F223">
            <v>20000</v>
          </cell>
        </row>
        <row r="224">
          <cell r="B224" t="str">
            <v xml:space="preserve"> - ฐานข้อมูล Set Smart 1 ปี 1/1/67 - 31/12/67  </v>
          </cell>
          <cell r="C224" t="str">
            <v>ตลาดหลักทรัพย์แห่งประเทศไทย</v>
          </cell>
          <cell r="E224">
            <v>128400</v>
          </cell>
          <cell r="F224">
            <v>128400</v>
          </cell>
        </row>
        <row r="225">
          <cell r="B225" t="str">
            <v xml:space="preserve"> - ฐานข้อมูล Set Smart 1 ปี 1/1/67 - 31/12/67 </v>
          </cell>
          <cell r="C225" t="str">
            <v xml:space="preserve"> บริษัท ตลาดสัญญาซื้อขายล่วงหน้า  (ประเทศไทย) จำกัด (มหาชน)</v>
          </cell>
          <cell r="E225">
            <v>64200</v>
          </cell>
          <cell r="F225">
            <v>64200</v>
          </cell>
        </row>
        <row r="226">
          <cell r="B226" t="str">
            <v xml:space="preserve"> - ค่าบริการจัดทำคลิป video Review สำหรับ Open House งานวันที่ 28 มกราคม 2567 </v>
          </cell>
          <cell r="C226" t="str">
            <v>นางสาวอรุชา แสนเพ็ญ</v>
          </cell>
          <cell r="E226">
            <v>9270</v>
          </cell>
          <cell r="F226">
            <v>9270</v>
          </cell>
        </row>
        <row r="227">
          <cell r="B227" t="str">
            <v xml:space="preserve"> - ค่าอาหารว่าง จัดฝึกอบรม  (T001/67) ABC รุ่นที่ 10 </v>
          </cell>
          <cell r="C227" t="str">
            <v xml:space="preserve">บริษัท จัสคอล ออฟฟิศ ซัพพลาย จำกัด </v>
          </cell>
          <cell r="E227">
            <v>4581.74</v>
          </cell>
          <cell r="F227">
            <v>4581.74</v>
          </cell>
        </row>
        <row r="228">
          <cell r="B228" t="str">
            <v xml:space="preserve"> - ค่าอาหาร จัดฝึกอบรม งานวันที่ 9,23 มกราคม 2567  (T001/67) ABC รุ่นที่ 10 </v>
          </cell>
          <cell r="C228" t="str">
            <v xml:space="preserve">นางวรรณวณิช คำโสภารีวิสิฐ </v>
          </cell>
          <cell r="E228">
            <v>26000</v>
          </cell>
          <cell r="F228">
            <v>26000</v>
          </cell>
        </row>
        <row r="229">
          <cell r="B229" t="str">
            <v xml:space="preserve"> - ค่าอาหารว่าง และเครื่องดื่ม จัดฝึกอบรม งานวันที่ 23 มกราคม 2567  (T001/67) ABC รุ่นที่ 10 </v>
          </cell>
          <cell r="C229" t="str">
            <v>เงินคืนพนักงาน พี่เฟิส</v>
          </cell>
          <cell r="E229">
            <v>2647</v>
          </cell>
          <cell r="F229">
            <v>2647</v>
          </cell>
        </row>
        <row r="230">
          <cell r="B230" t="str">
            <v xml:space="preserve"> - ค่าอาหาร และอาหารว่าง Open House งานวันที่ 28 มกราคม 2567 </v>
          </cell>
          <cell r="C230" t="str">
            <v>เงินคืนพนักงาน พี่กวาง</v>
          </cell>
          <cell r="E230">
            <v>13354</v>
          </cell>
          <cell r="F230">
            <v>13354</v>
          </cell>
        </row>
        <row r="232">
          <cell r="B232" t="str">
            <v xml:space="preserve">ค่าอาหาร จัดฝึกอบรม งานวันที่ 30 มกราคม 2567  (T001/67) ABC รุ่นที่ 10 </v>
          </cell>
          <cell r="C232" t="str">
            <v xml:space="preserve">นางวรรณวณิช คำโสภารีวิสิฐ </v>
          </cell>
          <cell r="E232">
            <v>13000</v>
          </cell>
          <cell r="F232">
            <v>13000</v>
          </cell>
        </row>
        <row r="233">
          <cell r="B233" t="str">
            <v xml:space="preserve">ค่าอาหารว่าง และเครื่องดื่ม จัดฝึกอบรม งานวันที่ 22,29,30 มกราคม 2567  (T001/67) ABC รุ่นที่ 10 </v>
          </cell>
          <cell r="C233" t="str">
            <v>เงินคืนพนักงาน พี่เฟิส</v>
          </cell>
          <cell r="E233">
            <v>10652.78</v>
          </cell>
          <cell r="F233">
            <v>10652.78</v>
          </cell>
        </row>
        <row r="234">
          <cell r="B234" t="str">
            <v xml:space="preserve">ค่าบริการตัดต่อวีดีโอ Motion Graphic </v>
          </cell>
          <cell r="C234" t="str">
            <v>นายประภาสพงษ์ เล้าอติมาน</v>
          </cell>
          <cell r="E234">
            <v>30000</v>
          </cell>
          <cell r="F234">
            <v>30000</v>
          </cell>
        </row>
        <row r="235">
          <cell r="B235" t="str">
            <v xml:space="preserve">ค่าอาหารว่าง จัดฝึกอบรม วันที่ 3-4 กุมภาพันธ์ 2567  (T023/66)  </v>
          </cell>
          <cell r="C235" t="str">
            <v>เงินคืนพนักงาน พี่สิท</v>
          </cell>
          <cell r="E235">
            <v>8521.5</v>
          </cell>
          <cell r="F235">
            <v>8521.5</v>
          </cell>
        </row>
        <row r="236">
          <cell r="B236" t="str">
            <v xml:space="preserve">ค่าอาหาร จัดฝึกอบรม วันที่ 3-4 กุมภาพันธ์ 2567  (T023/66) </v>
          </cell>
          <cell r="C236" t="str">
            <v xml:space="preserve">นางพรรษมณฑ์ เสริมสิน </v>
          </cell>
          <cell r="E236">
            <v>14000</v>
          </cell>
          <cell r="F236">
            <v>14000</v>
          </cell>
        </row>
        <row r="237">
          <cell r="B237" t="str">
            <v>ค่าอาหาร และเครื่องดื่ม จัดกิจกรรมในวันที่ 27 มกราคม 2567</v>
          </cell>
          <cell r="C237" t="str">
            <v>เงินคืนพนักงาน พิม</v>
          </cell>
          <cell r="E237">
            <v>6636</v>
          </cell>
          <cell r="F237">
            <v>6636</v>
          </cell>
        </row>
        <row r="238">
          <cell r="B238" t="str">
            <v xml:space="preserve">ค่าอาหาร และเครื่องดื่ม จัดกิจกรรมในวันที่ 27 มกราคม 2567 </v>
          </cell>
          <cell r="C238" t="str">
            <v>เงินคืนพนักงาน พิม</v>
          </cell>
          <cell r="E238">
            <v>10069.06</v>
          </cell>
          <cell r="F238">
            <v>10069.06</v>
          </cell>
        </row>
        <row r="239">
          <cell r="B239" t="str">
            <v xml:space="preserve">ค่าอาหาร จำนวน 50 ชุด งานวันที่ 14 กุมภาพันธ์ 2567 </v>
          </cell>
          <cell r="C239" t="str">
            <v xml:space="preserve">นางณัฐรินทร์ ชมนาค </v>
          </cell>
          <cell r="E239">
            <v>1500</v>
          </cell>
          <cell r="F239">
            <v>1500</v>
          </cell>
        </row>
        <row r="240">
          <cell r="B240" t="str">
            <v xml:space="preserve">ค่าวัสดุจุกยางรองขาเก้าอี้ จำนวน 350 ตัว </v>
          </cell>
          <cell r="C240" t="str">
            <v>นางสาวสุนิตรา ธนสินโสภณ</v>
          </cell>
          <cell r="E240">
            <v>2397</v>
          </cell>
          <cell r="F240">
            <v>2397</v>
          </cell>
        </row>
        <row r="241">
          <cell r="B241" t="str">
            <v>ค่าอาหารว่าง งานวันที่ 7 กุมภาพันธ์ 2567</v>
          </cell>
          <cell r="C241" t="str">
            <v>เงินคืนพนักงาน น้ำหวาน</v>
          </cell>
          <cell r="E241">
            <v>1600</v>
          </cell>
          <cell r="F241">
            <v>1600</v>
          </cell>
        </row>
        <row r="242">
          <cell r="B242" t="str">
            <v xml:space="preserve">ค่าอาหารว่าง และเครื่องดื่ม จัดฝึกอบรม งานวันที่ 8-9,15-16,22-23,29-30 มกราคม และ 5-6 กุมภาพันธ์ 2567  (T001/67) ABC รุ่นที่ 10 </v>
          </cell>
          <cell r="C242" t="str">
            <v>นางสุทธิพร ปิ่นกุมภีร์ 204120</v>
          </cell>
          <cell r="E242">
            <v>19900</v>
          </cell>
          <cell r="F242">
            <v>19900</v>
          </cell>
        </row>
        <row r="243">
          <cell r="B243" t="str">
            <v xml:space="preserve">ค่าอาหารว่าง จัดฝึกอบรม งานวันที่ 5-6 กุมภาพันธ์ 2567  (T001/67) ABC รุ่นที่ 10 </v>
          </cell>
          <cell r="C243" t="str">
            <v>เงินคืนพนักงาน พี่เฟิส</v>
          </cell>
          <cell r="E243">
            <v>4590</v>
          </cell>
          <cell r="F243">
            <v>4590</v>
          </cell>
        </row>
        <row r="244">
          <cell r="B244" t="str">
            <v xml:space="preserve">ค่าขนส่ง วัสดุอุปกรณ์ตกแต่งสถานที่ จัดกิจกรรม งานวันที่ 27 มกราคม 2567 </v>
          </cell>
          <cell r="C244" t="str">
            <v>เงินคืนพนักงาน พิม</v>
          </cell>
          <cell r="E244">
            <v>1213.17</v>
          </cell>
          <cell r="F244">
            <v>1213.17</v>
          </cell>
        </row>
        <row r="245">
          <cell r="B245" t="str">
            <v xml:space="preserve">จ้างบริการแปลภาษา วีดีโอ สื่อโฆษณา รุ่น 27A </v>
          </cell>
          <cell r="C245" t="str">
            <v>นายชัชชัย เลิศวรสิริกุล</v>
          </cell>
          <cell r="E245">
            <v>500</v>
          </cell>
          <cell r="F245">
            <v>500</v>
          </cell>
        </row>
        <row r="246">
          <cell r="B246" t="str">
            <v xml:space="preserve">ค่าโฆษณาประชาสัมพันธ์เพื่อเผยแพร่ผ่านสื่อ รุ่น 27A </v>
          </cell>
          <cell r="C246" t="str">
            <v>บริษัท เจซีแอนด์โค คอมมิวนิเคชั่นส์ จำกัด</v>
          </cell>
          <cell r="E246">
            <v>356666.66</v>
          </cell>
          <cell r="F246">
            <v>356666.66</v>
          </cell>
        </row>
        <row r="247">
          <cell r="B247" t="str">
            <v xml:space="preserve">ค่าบริการทะลวงท่ออุดตัน ท่ออ่างล้างหน้า ชั้น 2 </v>
          </cell>
          <cell r="C247" t="str">
            <v xml:space="preserve">นาย สุรวุฒิ น้ำคำ  </v>
          </cell>
          <cell r="E247">
            <v>1500</v>
          </cell>
          <cell r="F247">
            <v>1500</v>
          </cell>
        </row>
        <row r="248">
          <cell r="B248" t="str">
            <v xml:space="preserve">ค่าทำความสะอาดเครื่องปรับอากาศ  ชั้น 10 และ ชั้น 11 </v>
          </cell>
          <cell r="C248" t="str">
            <v xml:space="preserve">บริษัท สหชัยแอร์ เซอร์วิส จำกัด </v>
          </cell>
          <cell r="E248">
            <v>5136</v>
          </cell>
          <cell r="F248">
            <v>5136</v>
          </cell>
        </row>
        <row r="249">
          <cell r="B249" t="str">
            <v xml:space="preserve">ค่าวัสดุอุปกรณ์ซ่อมแซมอาคาร จำนวน 2 รายการ </v>
          </cell>
          <cell r="C249" t="str">
            <v>เงินคืนเงินสดหมุนเวียน นางสาวจิดาภา อ่วมเจริญ</v>
          </cell>
          <cell r="E249">
            <v>1645</v>
          </cell>
          <cell r="F249">
            <v>1645</v>
          </cell>
        </row>
        <row r="250">
          <cell r="B250" t="str">
            <v xml:space="preserve">ค่าช่อดอกไม้ จำนวน 1 ช่อ </v>
          </cell>
          <cell r="C250" t="str">
            <v>เงินคืนพนักงาน ป้อน</v>
          </cell>
          <cell r="E250">
            <v>1200</v>
          </cell>
          <cell r="F250">
            <v>1200</v>
          </cell>
        </row>
        <row r="251">
          <cell r="B251" t="str">
            <v xml:space="preserve">ค่าอาหาร และเครื่องดื่ม จัดฝึกอบรม งานวันที่ 6 กุมภาพันธ์ 2567  (T001/67) ABC รุ่นที่ 10 </v>
          </cell>
          <cell r="C251" t="str">
            <v xml:space="preserve">บริษัท ศิริชัยไก่ย่าง จำกัด </v>
          </cell>
          <cell r="E251">
            <v>23540</v>
          </cell>
          <cell r="F251">
            <v>23540</v>
          </cell>
        </row>
        <row r="252">
          <cell r="B252" t="str">
            <v xml:space="preserve">ค่าบริการเช่ารถบัส 50 ที่นั่ง จำนวน 1 คัน งานวันที่ 1-3 มีนาคม 2567  (T001/67) ABC รุ่นที่ 10 </v>
          </cell>
          <cell r="C252" t="str">
            <v xml:space="preserve">บริษัท ธนัชวิชญ์ แทรเวล กรุ๊ป จำกัด </v>
          </cell>
          <cell r="E252">
            <v>26000</v>
          </cell>
          <cell r="F252">
            <v>26000</v>
          </cell>
        </row>
        <row r="253">
          <cell r="B253" t="str">
            <v xml:space="preserve">ค่าอาหาร จัดเลี้ยงต้องรับผู้บริหาร AACSB วันที่ 9 กุมภาพันธ์ 2567 </v>
          </cell>
          <cell r="C253" t="str">
            <v>เงินคืนพนักงาน พี่วรรณ</v>
          </cell>
          <cell r="E253">
            <v>1345</v>
          </cell>
          <cell r="F253">
            <v>1345</v>
          </cell>
        </row>
        <row r="254">
          <cell r="B254" t="str">
            <v xml:space="preserve">ค่าอาหาร และเครื่องดื่ม จัดประชุมวันที่ 15 กุมภาพันธ์ 2567 </v>
          </cell>
          <cell r="C254" t="str">
            <v>เงินคืนพนักงาน พี่บุ๋ม</v>
          </cell>
          <cell r="E254">
            <v>3137</v>
          </cell>
          <cell r="F254">
            <v>3137</v>
          </cell>
        </row>
        <row r="255">
          <cell r="B255" t="str">
            <v xml:space="preserve">จ้างซ่อมแซมเครื่องปรับอากาศ ชั้น 3 และชั้น 11 </v>
          </cell>
          <cell r="C255" t="str">
            <v>บริษัท สหชัยแอร์ เซอร์วิส จำกัด</v>
          </cell>
          <cell r="E255">
            <v>8025</v>
          </cell>
          <cell r="F255">
            <v>8025</v>
          </cell>
        </row>
        <row r="256">
          <cell r="B256" t="str">
            <v>จ้างจัดกิจกรรม Lego Robot - ABC รุ่นที่ 10 T001/67  งานวันที่ 2 มีนาคม 2567</v>
          </cell>
          <cell r="C256" t="str">
            <v>บริษัท แอดเจส จำกัด</v>
          </cell>
          <cell r="E256">
            <v>42800</v>
          </cell>
          <cell r="F256">
            <v>42800</v>
          </cell>
        </row>
        <row r="257">
          <cell r="B257" t="str">
            <v xml:space="preserve">จ้างบริการตรวจสอบบัญชี งวดที่ 1-2 งบประมาณ 2566 โดยแบบจ่าย 3 งวด </v>
          </cell>
          <cell r="C257" t="str">
            <v>บริษัท เอส.พี.พี.แอคเคาน์แทนท์ แอนด์ เซอร์วิส จำกัด</v>
          </cell>
          <cell r="E257">
            <v>16000</v>
          </cell>
          <cell r="F257">
            <v>16000</v>
          </cell>
        </row>
        <row r="258">
          <cell r="B258" t="str">
            <v xml:space="preserve">จ้างบริการถ่ายภาพ จัดฝึกอบรม งานวันที่ 1-3 มีนาคม 2567  (T001/67) ABC รุ่นที่ 10 </v>
          </cell>
          <cell r="C258" t="str">
            <v>นางศิรินทร์ วิสุทธิกุลพาณิชย์</v>
          </cell>
          <cell r="E258">
            <v>15000</v>
          </cell>
          <cell r="F258">
            <v>15000</v>
          </cell>
        </row>
        <row r="259">
          <cell r="B259" t="str">
            <v xml:space="preserve">จ้างบริการเช่ารถตู้ งานวันที่ 1-3 มีนาคม 2567  (T001/67) ABC รุ่นที่ 10 </v>
          </cell>
          <cell r="C259" t="str">
            <v xml:space="preserve">บริษัท พีพี 5052 กรุ๊ป จำกัด </v>
          </cell>
          <cell r="E259">
            <v>38500</v>
          </cell>
          <cell r="F259">
            <v>35000</v>
          </cell>
        </row>
        <row r="260">
          <cell r="B260" t="str">
            <v xml:space="preserve">จ้างบริการเช่าห้องพักและอาหาร งานวันที่ 1-3 มีนาคม 2567 ABC10 T001/67 เชอราตัน หัวหิน </v>
          </cell>
          <cell r="C260" t="str">
            <v xml:space="preserve">บริษัท ฮอนเนอร์ บิวซิเนส จำกัด </v>
          </cell>
          <cell r="E260">
            <v>293750</v>
          </cell>
          <cell r="F260">
            <v>293750</v>
          </cell>
        </row>
        <row r="261">
          <cell r="B261" t="str">
            <v xml:space="preserve">ซื้ออาหาร งานวันที่ 23 กุมภาพัฯธื 2567 </v>
          </cell>
          <cell r="C261" t="str">
            <v>เงินคืนพนักงาน ป้อน</v>
          </cell>
          <cell r="E261">
            <v>1900</v>
          </cell>
          <cell r="F261">
            <v>1900</v>
          </cell>
        </row>
        <row r="262">
          <cell r="B262" t="str">
            <v xml:space="preserve">ซื้ออาหาร จัดฝึกอบรม วันที่ 29 มกราคม 2567 และ 5 กุมภาพันธ์ 2567  (T023/66) </v>
          </cell>
          <cell r="C262" t="str">
            <v xml:space="preserve">นางพรรษมณฑ์ เสริมสิน </v>
          </cell>
          <cell r="E262">
            <v>19100</v>
          </cell>
          <cell r="F262">
            <v>19100</v>
          </cell>
        </row>
        <row r="263">
          <cell r="B263" t="str">
            <v xml:space="preserve">ซื้ออาหาร จำนวน 105 ชุด งานวันที่ 6 มีนาคม 2567 </v>
          </cell>
          <cell r="C263" t="str">
            <v xml:space="preserve">นางณัฐรินทร์ ชมนาค </v>
          </cell>
          <cell r="E263">
            <v>5775</v>
          </cell>
          <cell r="F263">
            <v>5775</v>
          </cell>
        </row>
        <row r="265">
          <cell r="B265" t="str">
            <v xml:space="preserve">ซื้ออาหารว่าง จัดกิจกรรม จำนวน 45 ชิ้น งานวันที่ 22 มีนาคม 2567 </v>
          </cell>
          <cell r="C265" t="str">
            <v>บริษัท มิส มาม่อน จำกัด (สำนักงานใหญ่)</v>
          </cell>
          <cell r="E265">
            <v>1260</v>
          </cell>
          <cell r="F265">
            <v>1260</v>
          </cell>
        </row>
        <row r="266">
          <cell r="B266" t="str">
            <v xml:space="preserve">จ้างซ่อมแซม ฝ้าชั้น 2 โซน A </v>
          </cell>
          <cell r="C266" t="str">
            <v xml:space="preserve">ห้างหุ้นส่วนจำกัด รุ่งบุรี เฟอร์นิเจอร์ </v>
          </cell>
          <cell r="E266">
            <v>29960</v>
          </cell>
          <cell r="F266">
            <v>29960</v>
          </cell>
        </row>
        <row r="267">
          <cell r="B267" t="str">
            <v xml:space="preserve">จ้างติดตั้งกระจก ชั้น 3 </v>
          </cell>
          <cell r="C267" t="str">
            <v xml:space="preserve">ห้างหุ้นส่วนจำกัด รุ่งบุรี เฟอร์นิเจอร์ </v>
          </cell>
          <cell r="E267">
            <v>8560</v>
          </cell>
          <cell r="F267">
            <v>8560</v>
          </cell>
        </row>
        <row r="268">
          <cell r="B268" t="str">
            <v xml:space="preserve">ซื้อช่อดอกไม้สด จำนวน 3 ช่อ งานวันที่ 2 มีนาคม 2567 </v>
          </cell>
          <cell r="C268" t="str">
            <v>เงินคืนพนักงาน นางสาวอุษณีย์ พันย์จันทรอุไร</v>
          </cell>
          <cell r="E268">
            <v>3000</v>
          </cell>
          <cell r="F268">
            <v>3000</v>
          </cell>
        </row>
        <row r="269">
          <cell r="B269" t="str">
            <v xml:space="preserve">จ้างบริการห้องพักและอาหาร งานวันที่ 1-3 มีนาคม 2567 ABC10 T001/67 เชอราตัน หัวหิน </v>
          </cell>
          <cell r="C269" t="str">
            <v>บริษัท ฮอนเนอร์ บิวซิเนส จำกัด</v>
          </cell>
          <cell r="E269">
            <v>2865.14</v>
          </cell>
          <cell r="F269">
            <v>2865.14</v>
          </cell>
        </row>
        <row r="270">
          <cell r="B270" t="str">
            <v xml:space="preserve">จ้างบริการจัดบูธ และตกแต่งสถานที่ กิจกรรมงาน Graduation Party วันที่ 16 มีนาคม 2567 </v>
          </cell>
          <cell r="C270" t="str">
            <v xml:space="preserve">บริษัท อาร์ ดี เทรนนิ่ง จำกัด </v>
          </cell>
          <cell r="E270">
            <v>25000</v>
          </cell>
          <cell r="F270">
            <v>20330</v>
          </cell>
        </row>
        <row r="271">
          <cell r="B271" t="str">
            <v xml:space="preserve">ค่าบริการเช่ารถตู้ งานวันที่ 15 มีนาคม 2567  (T013/67)  </v>
          </cell>
          <cell r="C271" t="str">
            <v>บริษัท พีพี 5052 กรุ๊ป จำกัด 110480</v>
          </cell>
          <cell r="E271">
            <v>2500</v>
          </cell>
          <cell r="F271">
            <v>2500</v>
          </cell>
        </row>
        <row r="272">
          <cell r="B272" t="str">
            <v xml:space="preserve">ซื้อมิเตอร์ไฟฟ้า ขนาด 5A(15A) MITSUBISHI รุ่น MF-33E 5 แอมป์ </v>
          </cell>
          <cell r="C272" t="str">
            <v>เงินคืนพนักงาน นายเจริญพงษ์ กานดา</v>
          </cell>
          <cell r="E272">
            <v>1500</v>
          </cell>
          <cell r="F272">
            <v>380</v>
          </cell>
        </row>
        <row r="273">
          <cell r="B273" t="str">
            <v xml:space="preserve">ซื้อดอกถอนเกลียวน๊อต ขนาด 4 หุน </v>
          </cell>
          <cell r="C273" t="str">
            <v>เงินคืนพนักงาน นายสารณะ การเพียร</v>
          </cell>
          <cell r="E273">
            <v>185</v>
          </cell>
          <cell r="F273">
            <v>185</v>
          </cell>
        </row>
        <row r="274">
          <cell r="B274" t="str">
            <v xml:space="preserve">จ้างทำความสะอาดเครื่องปรับอากาศ ชั้น 13-15 </v>
          </cell>
          <cell r="C274" t="str">
            <v>บริษัท สหชัยแอร์ เซอร์วิส จำกัด</v>
          </cell>
          <cell r="E274">
            <v>5778</v>
          </cell>
          <cell r="F274">
            <v>5778</v>
          </cell>
        </row>
        <row r="275">
          <cell r="B275" t="str">
            <v>จ้างบริการเปลี่ยนโช๊คฝังพื้นประตู ชั้น 2</v>
          </cell>
          <cell r="C275" t="str">
            <v>บริษัท จุน เทค จำกัด</v>
          </cell>
          <cell r="E275">
            <v>6527</v>
          </cell>
          <cell r="F275">
            <v>6527</v>
          </cell>
        </row>
        <row r="276">
          <cell r="B276" t="str">
            <v xml:space="preserve">จ้างบริการต่ออายุวารสาร The Economist 1 ปี 51 ฉบับ ตั้งแต่ 6/67 -5/68 </v>
          </cell>
          <cell r="C276" t="str">
            <v>บริษัท แมกกาซีน อินเตอร์เนชั่นแนล จำกัด</v>
          </cell>
          <cell r="E276">
            <v>23500</v>
          </cell>
          <cell r="F276">
            <v>23500</v>
          </cell>
        </row>
        <row r="277">
          <cell r="B277" t="str">
            <v>จ้างบริการต่ออายุวารสาร Harvard Business Review พฤษภาคม 2567 - เมษายน 2568</v>
          </cell>
          <cell r="C277" t="str">
            <v>บริษัท แมกกาซีน อินเตอร์เนชั่นแนล จำกัด</v>
          </cell>
          <cell r="E277">
            <v>6760</v>
          </cell>
          <cell r="F277">
            <v>6760</v>
          </cell>
        </row>
        <row r="278">
          <cell r="B278" t="str">
            <v>ซื้ออาหาร งานวันที่ 10 มีนาคม 2567</v>
          </cell>
          <cell r="C278" t="str">
            <v>เงินคืนพนักงาน นายเฉลิมศักดิ์ รัตนพนัง</v>
          </cell>
          <cell r="E278">
            <v>19200</v>
          </cell>
          <cell r="F278">
            <v>11825</v>
          </cell>
        </row>
        <row r="279">
          <cell r="B279" t="str">
            <v>ซื้ออาหารว่าง งานวันที่ 10 มีนาคม 2567</v>
          </cell>
          <cell r="C279" t="str">
            <v>เงินคืนพนักงาน นายธงชัย เพ็ชรภาน</v>
          </cell>
          <cell r="E279">
            <v>500</v>
          </cell>
          <cell r="F279">
            <v>500</v>
          </cell>
        </row>
        <row r="280">
          <cell r="B280" t="str">
            <v>ซื้ออาหาร เครื่องดื่ม และวัสดุอุปกรณ์ จัดกิจกรรม GM Networking Event 3/2023 งานวันที่ 9/3/67</v>
          </cell>
          <cell r="C280" t="str">
            <v xml:space="preserve">เงินคืนพนักงาน นางสาวพิมพ์วิภา จรัสวิศิษฎ์กุล </v>
          </cell>
          <cell r="E280">
            <v>5913</v>
          </cell>
          <cell r="F280">
            <v>5913</v>
          </cell>
        </row>
        <row r="281">
          <cell r="B281" t="str">
            <v>ซื้ออาหาร เครื่องดื่ม และวัสดุอุปกรณ์จัดฝึกอบรม งานวันที่ 1-3 มีนาคม 2567</v>
          </cell>
          <cell r="C281" t="str">
            <v xml:space="preserve">เงินคืนเงินทดรองจ่าย </v>
          </cell>
          <cell r="E281">
            <v>30000</v>
          </cell>
          <cell r="F281">
            <v>21326.400000000001</v>
          </cell>
        </row>
        <row r="282">
          <cell r="B282" t="str">
            <v>ซื้อวัสดุซ่อมแซม อาคารและสถานที่ จำนวน 3 รายการ</v>
          </cell>
          <cell r="C282" t="str">
            <v>เงินคืนพนักงาน นายสารณะ การเพียร</v>
          </cell>
          <cell r="E282">
            <v>1914</v>
          </cell>
          <cell r="F282">
            <v>1914</v>
          </cell>
        </row>
        <row r="283">
          <cell r="B283" t="str">
            <v xml:space="preserve">ซื้อของรางวัล และวัสดุตกแต่งสถานที่ งานวันที่ 16 มีนาคม 2567 </v>
          </cell>
          <cell r="C283" t="str">
            <v>เงินคืนพนักงาน นางกุศลานันท์ ศรีสวัสดิ์</v>
          </cell>
          <cell r="E283">
            <v>2700</v>
          </cell>
          <cell r="F283">
            <v>2700</v>
          </cell>
        </row>
        <row r="284">
          <cell r="B284" t="str">
            <v>จ้างโฆษณาผ่าน Google Marketing  รุ่น 27B จำนวน 3 เดือน</v>
          </cell>
          <cell r="C284" t="str">
            <v xml:space="preserve">บริษัท ไอท้อปพลัส จำกัด </v>
          </cell>
          <cell r="E284">
            <v>290000</v>
          </cell>
          <cell r="F284">
            <v>290000</v>
          </cell>
        </row>
        <row r="285">
          <cell r="B285" t="str">
            <v>จ้างโฆษณาผ่าน Facebook Ads และ IG รุ่น 27B.1</v>
          </cell>
          <cell r="C285" t="str">
            <v>บริษัท เรดดี้แพลนเน็ต จำกัด (มหาชน)</v>
          </cell>
          <cell r="E285">
            <v>184575</v>
          </cell>
          <cell r="F285">
            <v>184575</v>
          </cell>
        </row>
        <row r="286">
          <cell r="B286" t="str">
            <v>จ้างทำความสะอาดเครื่องปรับอากาศ ชั้น 6,8 และชั้น 9</v>
          </cell>
          <cell r="C286" t="str">
            <v>บริษัท สหชัยแอร์ เซอร์วิส จำกัด</v>
          </cell>
          <cell r="E286">
            <v>10272</v>
          </cell>
          <cell r="F286">
            <v>10272</v>
          </cell>
        </row>
        <row r="287">
          <cell r="B287" t="str">
            <v>จ้างบริการเข้าเล่ม พร้อมค่าส่ง CEO รุ่นที่ 9 T033/66</v>
          </cell>
          <cell r="C287" t="str">
            <v>เงินคืนพนักงาน นางสาววีราภรณ์ อุยานันท์</v>
          </cell>
          <cell r="E287">
            <v>260</v>
          </cell>
          <cell r="F287">
            <v>260</v>
          </cell>
        </row>
        <row r="288">
          <cell r="B288" t="str">
            <v xml:space="preserve">ซื้ออาหารว่าง จัดกิจกรรม จำนวน 35 ชิ้น งานวันที่ 2 เมษายน 2567 </v>
          </cell>
          <cell r="C288" t="str">
            <v>บริษัท มิส มาม่อน จำกัด (สำนักงานใหญ่)</v>
          </cell>
          <cell r="E288">
            <v>1000</v>
          </cell>
          <cell r="F288">
            <v>1000</v>
          </cell>
        </row>
        <row r="289">
          <cell r="B289" t="str">
            <v>ซื้อกระเช้า กล้วยไม้</v>
          </cell>
          <cell r="C289" t="str">
            <v>เงินคืนพนักงาน นางสาวอุษณีย์ พันธ์จันทรอุไร</v>
          </cell>
          <cell r="E289">
            <v>900</v>
          </cell>
          <cell r="F289">
            <v>900</v>
          </cell>
        </row>
        <row r="290">
          <cell r="B290" t="str">
            <v>ซื้ออาหารว่าง งานวันที่ 2 เมษายน 2567</v>
          </cell>
          <cell r="C290" t="str">
            <v>เงินคืนพนักงาน นางสาวสมวดี นิ่งน้อย</v>
          </cell>
          <cell r="E290">
            <v>950</v>
          </cell>
          <cell r="F290">
            <v>950</v>
          </cell>
        </row>
        <row r="291">
          <cell r="B291" t="str">
            <v>ซื้อหนังสือ business research methods 14th edition จำนวน 2 เล่ม</v>
          </cell>
          <cell r="C291" t="str">
            <v>บริษัท เอเซียบุ๊คส จำกัด</v>
          </cell>
          <cell r="E291">
            <v>3100</v>
          </cell>
          <cell r="F291">
            <v>3096</v>
          </cell>
        </row>
        <row r="292">
          <cell r="B292" t="str">
            <v>จ้างทำโบรชัวร์กระดาษ ขนาด A4 จำนวน 50 ใบ</v>
          </cell>
          <cell r="C292" t="str">
            <v xml:space="preserve">บริษัท ออล ดี ดีไซน์ จำกัด </v>
          </cell>
          <cell r="E292">
            <v>2514.5</v>
          </cell>
          <cell r="F292">
            <v>2514.5</v>
          </cell>
        </row>
        <row r="293">
          <cell r="B293" t="str">
            <v>จ้างงานปรับปรุงพื้นที่ ชั้น 9</v>
          </cell>
          <cell r="C293" t="str">
            <v xml:space="preserve">ห้างหุ้นส่วนจำกัด รุ่งบุรี เฟอร์นิเจอร์ </v>
          </cell>
          <cell r="E293">
            <v>240750</v>
          </cell>
          <cell r="F293">
            <v>240750</v>
          </cell>
        </row>
        <row r="294">
          <cell r="B294" t="str">
            <v>ซื้อแจกันดอกไม้สด จำนวน 1 แจกัน</v>
          </cell>
          <cell r="C294" t="str">
            <v>เงินคืนพนักงาน นางสาวอุษณีย์ พันธ์จันทรอุไร</v>
          </cell>
          <cell r="E294">
            <v>1500</v>
          </cell>
          <cell r="F294">
            <v>1500</v>
          </cell>
        </row>
        <row r="295">
          <cell r="B295" t="str">
            <v>ซื้อของที่ระลึกวิทยากร จัดกิจกรรม วันที่ 2 เมษายน 2567</v>
          </cell>
          <cell r="C295" t="str">
            <v>เงินคืนพนักงาน นางสาวสมวดี นิ่งน้อย</v>
          </cell>
          <cell r="E295">
            <v>2861</v>
          </cell>
          <cell r="F295">
            <v>2861</v>
          </cell>
        </row>
        <row r="296">
          <cell r="B296" t="str">
            <v>ซื้ออาหาร จัดประชุมวันที่ 21 มีนาคม 2567</v>
          </cell>
          <cell r="C296" t="str">
            <v>เงินคืนพนักงาน นางสาวอนุรัตน์ สุขาดา</v>
          </cell>
          <cell r="E296">
            <v>2950</v>
          </cell>
          <cell r="F296">
            <v>2950</v>
          </cell>
        </row>
        <row r="299">
          <cell r="B299" t="str">
            <v>ซื้ออาหารและเครื่องดื่ม วันที่ 30 มีนาคม 2567</v>
          </cell>
          <cell r="C299" t="str">
            <v>เงินคืนพนักงาน นางสาวพิมพ์วิภา จรัสวิศิษฐ์กุล</v>
          </cell>
          <cell r="E299">
            <v>5000</v>
          </cell>
          <cell r="F299">
            <v>3500</v>
          </cell>
        </row>
        <row r="300">
          <cell r="B300" t="str">
            <v>ซื้อวัสดุจัดฝึกอบรม T015/67</v>
          </cell>
          <cell r="C300" t="str">
            <v>เงินคืนพนักงาน นายพิธี คลี่ฉายา</v>
          </cell>
          <cell r="E300">
            <v>430</v>
          </cell>
          <cell r="F300">
            <v>430</v>
          </cell>
        </row>
        <row r="301">
          <cell r="B301" t="str">
            <v>ซื้ออาหารและเครื่องดื่ม งานวันที่ 20 เมษายน 2567</v>
          </cell>
          <cell r="C301" t="str">
            <v>บริษัท เซ็ททูไรส์ จำกัด</v>
          </cell>
          <cell r="E301">
            <v>12800</v>
          </cell>
          <cell r="F301">
            <v>12800</v>
          </cell>
        </row>
        <row r="302">
          <cell r="B302" t="str">
            <v>ซื้อวัสดุซ่อมแซม เช็ควาล์วพร้อมอุปกรณ์ติดตั้ง</v>
          </cell>
          <cell r="C302" t="str">
            <v>เงินคืนพนักงาน นายสารณะ การเพียร</v>
          </cell>
          <cell r="E302">
            <v>466</v>
          </cell>
          <cell r="F302">
            <v>466</v>
          </cell>
        </row>
        <row r="303">
          <cell r="B303" t="str">
            <v>ซื้อเครื่องมือในการกระจายตัวสัญญาณอินเทอร์เน็ต Router Wireless จำนวน 1 เครื่อง</v>
          </cell>
          <cell r="C303" t="str">
            <v>บริษัท แอดไวซ์ ไอที อินฟินิท จำกัด</v>
          </cell>
          <cell r="E303">
            <v>3690</v>
          </cell>
          <cell r="F303">
            <v>3690</v>
          </cell>
        </row>
        <row r="304">
          <cell r="B304" t="str">
            <v>ซื้อแบตเตอรี่ DENA รุ่น CP1272  จำนวน 10 ลูก</v>
          </cell>
          <cell r="C304" t="str">
            <v>บริษัท สยามแบตอิเลคทรอนิคส์ จำกัด</v>
          </cell>
          <cell r="E304">
            <v>5564</v>
          </cell>
          <cell r="F304">
            <v>5564</v>
          </cell>
        </row>
        <row r="305">
          <cell r="B305" t="str">
            <v xml:space="preserve">ซื้อฉาก Selens Paper 2.70X10M สีขาว 1 ม้วน และเขียว 1 ม้วน </v>
          </cell>
          <cell r="C305" t="str">
            <v>บริษัท เอเวอร์ไบรท์ ฟิวเจอร์ จำกัด(สำนักงานใหญ่)</v>
          </cell>
          <cell r="E305">
            <v>4601</v>
          </cell>
          <cell r="F305">
            <v>4601</v>
          </cell>
        </row>
        <row r="306">
          <cell r="B306" t="str">
            <v>จ้างบริการต่ออายุ Zoom จำนวน 2 บัญชี ชั้น 4   05/24 -05/25</v>
          </cell>
          <cell r="C306" t="str">
            <v>บริษัท วัน-ทู-ออล จำกัด</v>
          </cell>
          <cell r="E306">
            <v>6830</v>
          </cell>
          <cell r="F306">
            <v>6830</v>
          </cell>
        </row>
        <row r="307">
          <cell r="B307" t="str">
            <v>จ้างทำค่าเสื้อยืด สีส้ม จำนวน 152 ตัว กิจกรรม Leadership</v>
          </cell>
          <cell r="C307" t="str">
            <v>บริษัท ดูเชิร์ท ดอทเน็ต จำกัด</v>
          </cell>
          <cell r="E307">
            <v>21000</v>
          </cell>
          <cell r="F307">
            <v>20843.599999999999</v>
          </cell>
        </row>
        <row r="308">
          <cell r="B308" t="str">
            <v>จ้างช่างถ่ายภาพ SIBA รุ่นที่ 11 งานวันที่ 28 เมษายน 2567 (T011/67)</v>
          </cell>
          <cell r="C308" t="str">
            <v>ห้างหุ้นส่วนสามัญก้องไลฟ์มิวสิก</v>
          </cell>
          <cell r="E308">
            <v>21400</v>
          </cell>
          <cell r="F308">
            <v>21400</v>
          </cell>
        </row>
        <row r="309">
          <cell r="B309" t="str">
            <v>จ้างบริการเข้าเล่มเอกสารจัดฝึกอบรม T015/67</v>
          </cell>
          <cell r="C309" t="str">
            <v>เงินคืนพนักงาน นายพิธี คลี่ฉายา</v>
          </cell>
          <cell r="E309">
            <v>210</v>
          </cell>
          <cell r="F309">
            <v>210</v>
          </cell>
        </row>
        <row r="310">
          <cell r="B310" t="str">
            <v>จ้างบริการจัดเลี้ยง พร้อมอาหาร SIBA รุ่นที่ 11 งานวันที่ 28 เมษายน 2567 (T011/67)</v>
          </cell>
          <cell r="C310" t="str">
            <v>บจ. ดิ เอราวัณ กรุ๊ป (มหาชน) (โรงแรม เจดับบลิว แมริออท กรุงเทพ)</v>
          </cell>
          <cell r="E310">
            <v>77400</v>
          </cell>
          <cell r="F310">
            <v>77400</v>
          </cell>
        </row>
        <row r="311">
          <cell r="B311" t="str">
            <v>จ้างบริการเช่ารถตู้ VIP จำนวน 2 คัน SIBA รุ่นที่ 11 งานวันที่ 28 เมษายน 2567 (T011/67)</v>
          </cell>
          <cell r="C311" t="str">
            <v xml:space="preserve">บริษัท พีพี 5052 กรุ๊ป จำกัด </v>
          </cell>
          <cell r="E311">
            <v>5400</v>
          </cell>
          <cell r="F311">
            <v>5400</v>
          </cell>
        </row>
        <row r="312">
          <cell r="B312" t="str">
            <v>ซื้อแจกันดอกไม้สด จำนวน 1 แจกัน งานวันที่ 5 เมษายน 2567</v>
          </cell>
          <cell r="C312" t="str">
            <v>เงินคืนพนักงาน นางสาวพิมพ์สิริ พรนิภาอำไพ</v>
          </cell>
          <cell r="E312">
            <v>1500</v>
          </cell>
          <cell r="F312">
            <v>1500</v>
          </cell>
        </row>
        <row r="313">
          <cell r="B313" t="str">
            <v>จ้างบริการจัดเลี้ยง พร้อมอาหาร ส่วนที่เหลือ SIBA รุ่นที่ 11 งานวันที่ 28 เมษายน 2567 (T011/67)</v>
          </cell>
          <cell r="C313" t="str">
            <v>บจ. ดิ เอราวัณ กรุ๊ป (มหาชน) (โรงแรม เจดับบลิว แมริออท กรุงเทพ)</v>
          </cell>
          <cell r="E313">
            <v>77400</v>
          </cell>
          <cell r="F313">
            <v>77400</v>
          </cell>
        </row>
        <row r="314">
          <cell r="B314" t="str">
            <v>จ้างบำรุงรักษาเครื่องสำรองไฟห้อง Server QS1532173239,QS1532173240 18/4/67 - 17/4/68</v>
          </cell>
          <cell r="C314" t="str">
            <v>บริษัท เพซ ดีไซน์ เอ็นจิเนียริ่ง จำกัด</v>
          </cell>
          <cell r="E314">
            <v>64200</v>
          </cell>
          <cell r="F314">
            <v>64200</v>
          </cell>
        </row>
        <row r="315">
          <cell r="B315" t="str">
            <v>ซื้ออาหาร เครื่องดื่ม และอุปกรณ์จัดกิจกรรมวันสงกรานต์ ในวันที่ 9 เมษายน 2567</v>
          </cell>
          <cell r="C315" t="str">
            <v>เงินคืนพนักงาน นางสาวอุษณีย์ พันธ์จันทรอุไร</v>
          </cell>
          <cell r="E315">
            <v>8240</v>
          </cell>
          <cell r="F315">
            <v>8240</v>
          </cell>
        </row>
        <row r="316">
          <cell r="B316" t="str">
            <v>จ้างบริการเช่าสถานที่ พร้อมอาหาร จัดกิจกรรม จำนวน 50 ท่าน งานวันที่ 27 เมษายน 2567</v>
          </cell>
          <cell r="C316" t="str">
            <v>บริษัท แคร์เตอร์รี่ จำกัด (ร้านเพลิน)</v>
          </cell>
          <cell r="E316">
            <v>23900</v>
          </cell>
          <cell r="F316">
            <v>22200</v>
          </cell>
        </row>
        <row r="317">
          <cell r="B317" t="str">
            <v>จ้างบริการจัดกิจกรรม Leadership  Trip รวมสถานที่ ที่พัก อาหาร งานวันที่ 18-19 พฤษภาคม 2567</v>
          </cell>
          <cell r="C317" t="str">
            <v xml:space="preserve">บริษัท อาร์ ดี เทรนนิ่ง จำกัด </v>
          </cell>
          <cell r="E317">
            <v>840000</v>
          </cell>
          <cell r="F317">
            <v>838131</v>
          </cell>
        </row>
        <row r="318">
          <cell r="B318" t="str">
            <v>ซื้อระบบการลงทะเบียน (registration system)</v>
          </cell>
          <cell r="C318" t="str">
            <v>บริษัท ซิปอีเว้นท์ จำกัด</v>
          </cell>
          <cell r="E318">
            <v>10000</v>
          </cell>
          <cell r="F318">
            <v>3434</v>
          </cell>
        </row>
        <row r="319">
          <cell r="B319" t="str">
            <v>ซื้อระบบการลงทะเบียน (registration system)</v>
          </cell>
          <cell r="C319" t="str">
            <v>บริษัท ซิปอีเว้นท์ จำกัด</v>
          </cell>
          <cell r="E319">
            <v>10000</v>
          </cell>
          <cell r="F319">
            <v>3434</v>
          </cell>
        </row>
        <row r="320">
          <cell r="B320" t="str">
            <v xml:space="preserve">จ้างโฆษณาประชาสัมพันธ์เพื่อเผยแพร่ผ่านสื่อ รุ่น 27B  </v>
          </cell>
          <cell r="C320" t="str">
            <v>บริษัท เจซีแอนด์โค คอมมิวนิเคชั่นส์ จำกัด</v>
          </cell>
          <cell r="E320">
            <v>356666.66</v>
          </cell>
          <cell r="F320">
            <v>356666.66</v>
          </cell>
        </row>
        <row r="321">
          <cell r="B321" t="str">
            <v>จ้างโฆษณาประชาสัมพันธ์ผ่านสื่อ Facebook รุ่น 27B</v>
          </cell>
          <cell r="C321" t="str">
            <v xml:space="preserve">บริษัท นิวโฟลเดอร์888 จำกัด </v>
          </cell>
          <cell r="E321">
            <v>12140</v>
          </cell>
          <cell r="F321">
            <v>12140</v>
          </cell>
        </row>
        <row r="322">
          <cell r="B322" t="str">
            <v>จ้างบริการบำรุงโปรแกรมระบบการศึกษา ระยะเวลาดำเนินงาน 1 มิ.ย. 67 - 30 ก.ย. 68</v>
          </cell>
          <cell r="C322" t="str">
            <v>บริษัท วิชั่นเน็ต จำกัด</v>
          </cell>
          <cell r="E322">
            <v>100580</v>
          </cell>
          <cell r="F322">
            <v>100580</v>
          </cell>
        </row>
        <row r="323">
          <cell r="B323" t="str">
            <v xml:space="preserve">ซื้อ Zoom Education ระยะเวลา 30 Lic ระยะเวลา 1 ปี ตั้งแต่ 28/3/67 - 27/3/68 </v>
          </cell>
          <cell r="C323" t="str">
            <v>บริษัท วัน-ทู-ออล จำกัด</v>
          </cell>
          <cell r="E323">
            <v>102470</v>
          </cell>
          <cell r="F323">
            <v>102470</v>
          </cell>
        </row>
        <row r="324">
          <cell r="B324" t="str">
            <v xml:space="preserve">ซื้ออาหาร และเครื่องดื่ม พร้อมห้องจัดเลี้ยง งานวันที่ 21 พ.ค. 2567 </v>
          </cell>
          <cell r="C324" t="str">
            <v>บริษัท ศิวยาธร จำกัด โรงแรม Sivatel Bangkok</v>
          </cell>
          <cell r="E324">
            <v>25600</v>
          </cell>
          <cell r="F324">
            <v>25600</v>
          </cell>
        </row>
        <row r="325">
          <cell r="B325" t="str">
            <v>เสื้อแจ็คเก็ต จำนวน 178 ตัว รุ่น 27A</v>
          </cell>
          <cell r="C325" t="str">
            <v>บริษัท อุดมถาวร การ์เม้นท์ จำกัด</v>
          </cell>
          <cell r="E325">
            <v>97900</v>
          </cell>
          <cell r="F325">
            <v>97900</v>
          </cell>
        </row>
        <row r="326">
          <cell r="B326" t="str">
            <v>ซื้ออาหารและเครื่องดื่ม งานวันที่ 23 เมษายน 2567</v>
          </cell>
          <cell r="C326" t="str">
            <v>เงินคืนพนักงาน นางสาวอนุรัตน์ สุชาดา</v>
          </cell>
          <cell r="E326">
            <v>2444</v>
          </cell>
          <cell r="F326">
            <v>2444</v>
          </cell>
        </row>
        <row r="327">
          <cell r="B327" t="str">
            <v>ซื้อบริการเข้าชมกิจกรรม จำนวน 3 กิจกรรม และกิจกรรมละ 30 บัตรเข้าชม งานวันที่ 22/5/67</v>
          </cell>
          <cell r="C327" t="str">
            <v>บริษัท โรงแรมโรสกาเด้น (2511) จำกัด</v>
          </cell>
          <cell r="E327">
            <v>13500</v>
          </cell>
          <cell r="F327">
            <v>13500</v>
          </cell>
        </row>
        <row r="329">
          <cell r="B329" t="str">
            <v xml:space="preserve">ซื้ออาหารและเครื่องดื่ม งานวันที่ 27 เมษายน 2567 ร้านบริษัท ฮีพ คาเฟ่ แอนด์ เรสเตอรองต์(2017) จำกัด </v>
          </cell>
          <cell r="C329" t="str">
            <v xml:space="preserve">เงินคืนพนักงาน นางสาวพิมพ์วิภา จรัสวิศิษฎ์กุล </v>
          </cell>
          <cell r="E329">
            <v>24000</v>
          </cell>
          <cell r="F329">
            <v>20592</v>
          </cell>
        </row>
        <row r="330">
          <cell r="B330" t="str">
            <v>ซื้อพวงมาลัย SIBA 11</v>
          </cell>
          <cell r="C330" t="str">
            <v>เงินคืนพนักงาน นางสาววีราภรณ์ อุยานันท์</v>
          </cell>
          <cell r="E330">
            <v>800</v>
          </cell>
          <cell r="F330">
            <v>800</v>
          </cell>
        </row>
        <row r="331">
          <cell r="B331" t="str">
            <v>จ้างบริการรถบัสโดยสาร 40 ที่นั่ง จำนวน 1 คัน เดิอนทาง 19 - 25 พ.ค. 67 T016/67</v>
          </cell>
          <cell r="C331" t="str">
            <v xml:space="preserve">บริษัท ธนัชวิชญ์ แทรเวล กรุ๊ป จำกัด </v>
          </cell>
          <cell r="E331">
            <v>68000</v>
          </cell>
          <cell r="F331">
            <v>63000</v>
          </cell>
        </row>
        <row r="332">
          <cell r="B332" t="str">
            <v>ซื้อกระเช้าผลไม้ สำหรับพนักงาน</v>
          </cell>
          <cell r="C332" t="str">
            <v>เงินคืนพนักงาน นางสาวอุษณีย์ พันธ์จันทรอุไร</v>
          </cell>
          <cell r="E332">
            <v>1500</v>
          </cell>
          <cell r="F332">
            <v>1450</v>
          </cell>
        </row>
        <row r="333">
          <cell r="B333" t="str">
            <v>จ้างบริการเช่ารถตู้ VIP จำนวน 1 คัน งานวันที่ 11 พฤษภาคม 2567 (T018/67)</v>
          </cell>
          <cell r="C333" t="str">
            <v xml:space="preserve">บริษัท พีพี 5052 กรุ๊ป จำกัด </v>
          </cell>
          <cell r="E333">
            <v>3000</v>
          </cell>
          <cell r="F333">
            <v>2700</v>
          </cell>
        </row>
        <row r="334">
          <cell r="B334" t="str">
            <v>จ้างบริการ hotography Video Editing งานวันที่ 5-8 กุมภาพันธ์ 2567</v>
          </cell>
          <cell r="C334" t="str">
            <v>นายภีระสิทธิ์ ชีวะเสรีชล</v>
          </cell>
          <cell r="E334">
            <v>20000</v>
          </cell>
          <cell r="F334">
            <v>20000</v>
          </cell>
        </row>
        <row r="335">
          <cell r="B335" t="str">
            <v xml:space="preserve">ค่าอาหารว่าง snack box จำนวน 100 ชุด จัดงาน Open House งานวันที่ 26 พฤษภาคม 2567 </v>
          </cell>
          <cell r="C335" t="str">
            <v>บริษัท เมซโซ่ จำกัด</v>
          </cell>
          <cell r="E335">
            <v>6500</v>
          </cell>
          <cell r="F335">
            <v>6500</v>
          </cell>
        </row>
        <row r="336">
          <cell r="B336" t="str">
            <v xml:space="preserve">จ้างโฆษณาผ่าน Facebook Ads และ IG รุ่น 27B Open House งานวันที่ 26 พฤษภาคม 2567 </v>
          </cell>
          <cell r="C336" t="str">
            <v>บริษัท เรดดี้แพลนเน็ต จำกัด (มหาชน)</v>
          </cell>
          <cell r="E336">
            <v>36915</v>
          </cell>
          <cell r="F336">
            <v>36915</v>
          </cell>
        </row>
        <row r="337">
          <cell r="B337" t="str">
            <v>จ้างโฆษณาผ่าน Facebook Ads และ IG รุ่น 27B.1</v>
          </cell>
          <cell r="C337" t="str">
            <v>บริษัท เรดดี้แพลนเน็ต จำกัด (มหาชน)</v>
          </cell>
          <cell r="E337">
            <v>159965</v>
          </cell>
          <cell r="F337">
            <v>159965</v>
          </cell>
        </row>
        <row r="338">
          <cell r="B338" t="str">
            <v>จ้างงานปรับปรุงพื้นที่ ชั้น 8</v>
          </cell>
          <cell r="C338" t="str">
            <v xml:space="preserve">ห้างหุ้นส่วนจำกัด รุ่งบุรี เฟอร์นิเจอร์ </v>
          </cell>
          <cell r="E338">
            <v>249845</v>
          </cell>
          <cell r="F338">
            <v>249845</v>
          </cell>
        </row>
        <row r="339">
          <cell r="B339" t="str">
            <v>จ้างซ่อมโซฟา 2 ที่นั่ง ขนาด 2.40X0.90 เมตร และซ่อมแซมโต๊ะเรียน</v>
          </cell>
          <cell r="C339" t="str">
            <v xml:space="preserve">ห้างหุ้นส่วนจำกัด รุ่งบุรี เฟอร์นิเจอร์ </v>
          </cell>
          <cell r="E339">
            <v>40125</v>
          </cell>
          <cell r="F339">
            <v>40125</v>
          </cell>
        </row>
        <row r="340">
          <cell r="B340" t="str">
            <v xml:space="preserve">จ้างซ่อมห้องน้ำชั้น 2 และ ชั้น 11 </v>
          </cell>
          <cell r="C340" t="str">
            <v xml:space="preserve">ห้างหุ้นส่วนจำกัด รุ่งบุรี เฟอร์นิเจอร์ </v>
          </cell>
          <cell r="E340">
            <v>30174</v>
          </cell>
          <cell r="F340">
            <v>30174</v>
          </cell>
        </row>
        <row r="341">
          <cell r="B341" t="str">
            <v xml:space="preserve">ซื้อบัลลาสต์ PHILIPS EB-C I T5 1-2/14-28W   จำนวน 24 อัน </v>
          </cell>
          <cell r="C341" t="str">
            <v xml:space="preserve">บริษัท ที.จี อินเตอร์มาเก็ตติ้ง จำกัด </v>
          </cell>
          <cell r="E341">
            <v>6420</v>
          </cell>
          <cell r="F341">
            <v>6420</v>
          </cell>
        </row>
        <row r="342">
          <cell r="B342" t="str">
            <v>จ้างทำความสะอาดเครื่องปรับอากาศ ชั้น 2,5 และชั้น 8</v>
          </cell>
          <cell r="C342" t="str">
            <v>บริษัท สหชัยแอร์ เซอร์วิส จำกัด</v>
          </cell>
          <cell r="E342">
            <v>9416</v>
          </cell>
          <cell r="F342">
            <v>9416</v>
          </cell>
        </row>
        <row r="343">
          <cell r="B343" t="str">
            <v>ซื้อครุภัพณ์ จอรับภาพ Razr Motorized Screen จอมอเตอร์ 106 นิ้ว (16:9) จำนวน 1 จอ</v>
          </cell>
          <cell r="C343" t="str">
            <v>บริษัท ออโตเมชั่น เซอร์วิส จำกัด</v>
          </cell>
          <cell r="E343">
            <v>14445</v>
          </cell>
          <cell r="F343">
            <v>14445</v>
          </cell>
        </row>
        <row r="344">
          <cell r="B344" t="str">
            <v>จ้างบริการเปลี่ยนโช๊คฝังพื้นประตู ชั้น 11</v>
          </cell>
          <cell r="C344" t="str">
            <v>บริษัท จุน เทค จำกัด</v>
          </cell>
          <cell r="E344">
            <v>9202</v>
          </cell>
          <cell r="F344">
            <v>9202</v>
          </cell>
        </row>
        <row r="345">
          <cell r="B345" t="str">
            <v xml:space="preserve">จ้างบริการจัดทำใบโบรชัวร์ SIBA รุ่นที่ 11 กระดาษอาร์ตการ์ด จำนวน 500 เล่ม </v>
          </cell>
          <cell r="C345" t="str">
            <v>บริษัท อิงค์ ออน เปเปอร์ จำกัด</v>
          </cell>
          <cell r="E345">
            <v>13000</v>
          </cell>
          <cell r="F345">
            <v>12305</v>
          </cell>
        </row>
        <row r="346">
          <cell r="B346" t="str">
            <v>ซื้อพวงหรีดดอกไม้สด และค่าบริการเข้าเล่มกระดูกงู เอกสารฝึกอบรม ACB รุ่นที่ 10 T001/67</v>
          </cell>
          <cell r="C346" t="str">
            <v>เงินคืนพนักงาน นายพิธี คลี่ฉายา</v>
          </cell>
          <cell r="E346">
            <v>2075</v>
          </cell>
          <cell r="F346">
            <v>2075</v>
          </cell>
        </row>
        <row r="347">
          <cell r="B347" t="str">
            <v>จ้างบริการต่ออายุสิทธิ์การเข้าใช้ ระบบ Firewall ระยะเวลา 1 ปี 27/5/66 - 27/5/67</v>
          </cell>
          <cell r="C347" t="str">
            <v>บริษัท ดาต้าโปร คอมพิวเตอร์ ซิสเต็มส์ จำกัด</v>
          </cell>
          <cell r="E347">
            <v>220000</v>
          </cell>
          <cell r="F347">
            <v>219000</v>
          </cell>
        </row>
        <row r="348">
          <cell r="B348" t="str">
            <v xml:space="preserve">จ้างบำรุงอุปกรณ์แม่ข่าย Hardware MA ยี่ห้อ HP </v>
          </cell>
          <cell r="C348" t="str">
            <v>บริษัท ดาต้าโปร คอมพิวเตอร์ ซิสเต็มส์ จำกัด</v>
          </cell>
          <cell r="E348">
            <v>315000</v>
          </cell>
          <cell r="F348">
            <v>312763.14</v>
          </cell>
        </row>
        <row r="349">
          <cell r="B349" t="str">
            <v xml:space="preserve">ซื้ออาหารว่าง จัดกิจกรรม จำนวน 45 ชิ้น งานวันที่ 29 พฤษภาคม 2567 </v>
          </cell>
          <cell r="C349" t="str">
            <v>บริษัท มิส มาม่อน จำกัด (สำนักงานใหญ่)</v>
          </cell>
          <cell r="E349">
            <v>3100</v>
          </cell>
          <cell r="F349">
            <v>1270</v>
          </cell>
        </row>
        <row r="350">
          <cell r="B350" t="str">
            <v>ซื้ออาหาร กิจกรรมเสริมสร้างความสุข งานวันที่ 17 พฤษภาคม 2567</v>
          </cell>
          <cell r="C350" t="str">
            <v>เงินคืนพนักงาน นางสาวกุลธิดา โชติพฤฒิพงศ์</v>
          </cell>
          <cell r="E350">
            <v>1930</v>
          </cell>
          <cell r="F350">
            <v>1930</v>
          </cell>
        </row>
        <row r="351">
          <cell r="B351" t="str">
            <v>ซื้ออาหาร และเครื่องดื่ม งานวันที่ 28 เมษายน 2567</v>
          </cell>
          <cell r="C351" t="str">
            <v>เงินคืนพนักงาน ผศ.ดร.กิตติชัย ราชมหา</v>
          </cell>
          <cell r="E351">
            <v>10000</v>
          </cell>
          <cell r="F351">
            <v>10000</v>
          </cell>
        </row>
        <row r="352">
          <cell r="B352" t="str">
            <v xml:space="preserve">จ้างบริการจัดทำสูท สำหรับพนักงาน จำนวน 5 ท่าน </v>
          </cell>
          <cell r="C352" t="str">
            <v>บริษัท ทรงสมัยราชเทวี 2525 จำกัด</v>
          </cell>
          <cell r="E352">
            <v>12500</v>
          </cell>
          <cell r="F352">
            <v>11500</v>
          </cell>
        </row>
        <row r="353">
          <cell r="B353" t="str">
            <v>ซื้ออาหารว่าง จัดกิจกรรม Meet the Dean ครั้งที่ 2/2567 งานวันที่ 7 มิถุนายน 2567</v>
          </cell>
          <cell r="C353" t="str">
            <v>บริษัท หยกสด จำกัด</v>
          </cell>
          <cell r="E353">
            <v>18000</v>
          </cell>
          <cell r="F353">
            <v>2945</v>
          </cell>
        </row>
        <row r="354">
          <cell r="B354" t="str">
            <v>ซื้ออาหารว่าง จัดกิจกรรม งานวันที่ 20 พฤษภาคม 2567</v>
          </cell>
          <cell r="C354" t="str">
            <v>เงินคืนพนักงาน นายฉัตรชัย ฉัตรภิญญาคุปต์</v>
          </cell>
          <cell r="E354">
            <v>1200</v>
          </cell>
          <cell r="F354">
            <v>1200</v>
          </cell>
        </row>
        <row r="355">
          <cell r="B355" t="str">
            <v>ซื้อโคมพาร์แนลทรงเหลี่ยม จำนวน 40 ดวง  12W DL</v>
          </cell>
          <cell r="C355" t="str">
            <v>บริษัท แอพพลายด์ อิเล็กทริค จำกัด</v>
          </cell>
          <cell r="E355">
            <v>6700</v>
          </cell>
          <cell r="F355">
            <v>6676.8</v>
          </cell>
        </row>
        <row r="356">
          <cell r="B356" t="str">
            <v xml:space="preserve">ซื้ออาหาร จัดกิจกรรม ข้าวมันไก่ จำนวน 40 กล่อง งานวันที่ 7 มิถุนายน 2567 </v>
          </cell>
          <cell r="C356" t="str">
            <v>บริษัท หยูฮวดเซี้ยง จำกัด</v>
          </cell>
          <cell r="E356">
            <v>4200</v>
          </cell>
          <cell r="F356">
            <v>4200</v>
          </cell>
        </row>
        <row r="357">
          <cell r="B357" t="str">
            <v>ซื้อวัสดุอุปกรณ์ จัดกิจกรรม Leadership งานวันที่ 18-19 พฤษภาคม 2567</v>
          </cell>
          <cell r="C357" t="str">
            <v>เงินคืนพนักงาน นายสรชัย อนุพันธุเมธา</v>
          </cell>
          <cell r="E357">
            <v>4500</v>
          </cell>
          <cell r="F357">
            <v>3338</v>
          </cell>
        </row>
        <row r="358">
          <cell r="B358" t="str">
            <v xml:space="preserve">จ้างทำโบรชัวร์ จัดงาน Open House 27B งานวันที่ 26 พฤษภาคม 2567 </v>
          </cell>
          <cell r="C358" t="str">
            <v xml:space="preserve">บริษัท ออล ดี ดีไซน์ จำกัด </v>
          </cell>
          <cell r="E358">
            <v>17000</v>
          </cell>
          <cell r="F358">
            <v>16478</v>
          </cell>
        </row>
        <row r="359">
          <cell r="B359" t="str">
            <v>จ้างทำปากกา เนื้อโลหะ จำนวน 400 สีดำ 100 สีแดง 100 สีน้ำเงิน 100 และสีเทา 100 ด้าม</v>
          </cell>
          <cell r="C359" t="str">
            <v>บริษัท พรประเสริฐ อินเตอร์เทรด จำกัด</v>
          </cell>
          <cell r="E359">
            <v>8560</v>
          </cell>
          <cell r="F359">
            <v>8560</v>
          </cell>
        </row>
        <row r="360">
          <cell r="B360" t="str">
            <v>ค่าพวงหรีดดอกไม้สด จำนวน 1 พวง T001/67 ABC รุ่นที่ 10</v>
          </cell>
          <cell r="C360" t="str">
            <v>เงินคืนพนักงาน นายพิธี คลี่ฉายา</v>
          </cell>
          <cell r="E360">
            <v>2000</v>
          </cell>
          <cell r="F360">
            <v>2000</v>
          </cell>
        </row>
        <row r="361">
          <cell r="B361" t="str">
            <v>จ้างทำป้ายไวนิลโครงการ CMMU ปันสุข ขนาด A4 W200 X H90 cm.</v>
          </cell>
          <cell r="C361" t="str">
            <v xml:space="preserve">บริษัท ออล ดี ดีไซน์ จำกัด </v>
          </cell>
          <cell r="E361">
            <v>1000</v>
          </cell>
          <cell r="F361">
            <v>802.5</v>
          </cell>
        </row>
        <row r="362">
          <cell r="B362" t="str">
            <v>ซื้ออาหาร และเครื่องดื่ม จัดกิจกรรม งานวันที่ 24 พฤษภาคม 2567</v>
          </cell>
          <cell r="C362" t="str">
            <v>บริษัท กูร์เมท์ พรีโม่ จำกัด</v>
          </cell>
          <cell r="E362">
            <v>9600</v>
          </cell>
          <cell r="F362">
            <v>9600</v>
          </cell>
        </row>
        <row r="363">
          <cell r="B363" t="str">
            <v>ซื้ออาหาร และเครื่องดื่ม จัดกิจกรรม งานวันที่ 23 พฤษภาคม 2567</v>
          </cell>
          <cell r="C363" t="str">
            <v>บริษัท กูร์เมท์ พรีโม่ จำกัด</v>
          </cell>
          <cell r="E363">
            <v>6880</v>
          </cell>
          <cell r="F363">
            <v>6880</v>
          </cell>
        </row>
        <row r="364">
          <cell r="B364" t="str">
            <v xml:space="preserve">จ้างบริการระบบโปรแกรม GPS EyeFleet 3G System set (01/7/67 - 30/6/68) </v>
          </cell>
          <cell r="C364" t="str">
            <v>บริษัท อีสท์อินโนเวชั่น จำกัด</v>
          </cell>
          <cell r="E364">
            <v>10000</v>
          </cell>
          <cell r="F364">
            <v>9630</v>
          </cell>
        </row>
        <row r="365">
          <cell r="B365" t="str">
            <v>จ้างทำความสะอาดเครื่องปรับอากาศ ชั้น 12,13,14 และชั้น 15</v>
          </cell>
          <cell r="C365" t="str">
            <v>บริษัท สหชัยแอร์ เซอร์วิส จำกัด</v>
          </cell>
          <cell r="E365">
            <v>10272</v>
          </cell>
          <cell r="F365">
            <v>10272</v>
          </cell>
        </row>
        <row r="366">
          <cell r="B366" t="str">
            <v>จ้างบริการเปลี่ยนโช๊คฝังพื้นประตู ชั้น 6</v>
          </cell>
          <cell r="C366" t="str">
            <v>บริษัท จุน เทค จำกัด</v>
          </cell>
          <cell r="E366">
            <v>4066</v>
          </cell>
          <cell r="F366">
            <v>4066</v>
          </cell>
        </row>
        <row r="367">
          <cell r="B367" t="str">
            <v>ซื้ออาหาร จัดประชุมคณะกรรมการบริหาร ครั้งที่ 5/2567 ในวันที่ 16 พฤษภาคม 2567</v>
          </cell>
          <cell r="C367" t="str">
            <v>เงินคืนพนักงาน นางสาวอนุรัตน์ สุชาดา</v>
          </cell>
          <cell r="E367">
            <v>4000</v>
          </cell>
          <cell r="F367">
            <v>2423</v>
          </cell>
        </row>
        <row r="368">
          <cell r="B368" t="str">
            <v xml:space="preserve">ซื้ออาหาร จัดกิจกรรม วันที่ 22-23 พฤษภาคม 2567  (T016/67) </v>
          </cell>
          <cell r="C368" t="str">
            <v xml:space="preserve">นางพรรษมณฑ์ เสริมสิน </v>
          </cell>
          <cell r="E368">
            <v>18200</v>
          </cell>
          <cell r="F368">
            <v>18200</v>
          </cell>
        </row>
        <row r="369">
          <cell r="B369" t="str">
            <v xml:space="preserve">ซื้ออาหาร จัดกิจกรรม วันที่ 15-16 พฤษภาคม 2567  (T021/67) </v>
          </cell>
          <cell r="C369" t="str">
            <v xml:space="preserve">นางพรรษมณฑ์ เสริมสิน </v>
          </cell>
          <cell r="E369">
            <v>15330</v>
          </cell>
          <cell r="F369">
            <v>15330</v>
          </cell>
        </row>
        <row r="370">
          <cell r="B370" t="str">
            <v xml:space="preserve">ซื้ออาหารว่าง และเครื่องดื่ม จัดฝึกอบรม งานวันที่ 15-16 พฤษภาคม 2567  (T021/67) </v>
          </cell>
          <cell r="C370" t="str">
            <v>เงินคืนพนักงาน นายพิธี คลี่ฉายา</v>
          </cell>
          <cell r="E370">
            <v>6827.5</v>
          </cell>
          <cell r="F370">
            <v>6827.5</v>
          </cell>
        </row>
        <row r="371">
          <cell r="B371" t="str">
            <v>ซื้อของที่ระลึกวิทยากร จัดกิจกรรม วันที่ 29 พฤษภาคม 2567</v>
          </cell>
          <cell r="C371" t="str">
            <v>เงินคืนพนักงาน นางสาวสมวดี นิ่งน้อย</v>
          </cell>
          <cell r="E371">
            <v>1423</v>
          </cell>
          <cell r="F371">
            <v>1423</v>
          </cell>
        </row>
        <row r="372">
          <cell r="B372" t="str">
            <v xml:space="preserve">หนังสือ Crafting &amp; Executing Strategy The Quest for Competitive Advantage Concepts and Cases จำนวน 2 เล่ม </v>
          </cell>
          <cell r="C372" t="str">
            <v>ศูนย์หนังสือจุฬาลงกรณ์มหาวิทยาลัย</v>
          </cell>
          <cell r="E372">
            <v>3100</v>
          </cell>
          <cell r="F372">
            <v>3094</v>
          </cell>
        </row>
        <row r="373">
          <cell r="B373" t="str">
            <v xml:space="preserve">ซื้ออาหาร วัสดุอุปกรณ์ และของที่ระลึก จัดงาน Open House 27B งานวันที่ 26 พฤษภาคม 2567 </v>
          </cell>
          <cell r="C373" t="str">
            <v>เงินคืนพนักงาน นางสาวเนตรนภา ธีรจารุพงศ์</v>
          </cell>
          <cell r="E373">
            <v>20234</v>
          </cell>
          <cell r="F373">
            <v>20234</v>
          </cell>
        </row>
        <row r="375">
          <cell r="B375" t="str">
            <v>ซื้ออาหาร และเครื่องดื่ม วัสดุอุปกรณ์จัดประชุม งานวันที่ 30 พฤษภาคม 2567</v>
          </cell>
          <cell r="C375" t="str">
            <v>เงินคืนพนักงาน นางสาวอุษณีย์ พันธ์จันทรอุไร</v>
          </cell>
          <cell r="E375">
            <v>8015</v>
          </cell>
          <cell r="F375">
            <v>8015</v>
          </cell>
        </row>
        <row r="376">
          <cell r="B376" t="str">
            <v>ซื้ออาหาร และเครื่องดื่ม วัสดุอุปกรณ์จัดประชุม งานวันที่ 29 เมษายน 2567</v>
          </cell>
          <cell r="C376" t="str">
            <v>เงินคืนพนักงาน นางสาวนวลวรรณ แก่นสวาท</v>
          </cell>
          <cell r="E376">
            <v>1700</v>
          </cell>
          <cell r="F376">
            <v>1700</v>
          </cell>
        </row>
        <row r="377">
          <cell r="B377" t="str">
            <v xml:space="preserve">จ้างบริการจัดเลี้ยง งาน Graduation Party สำหรับนักศึกษารุ่น 24B และ 25B วันที่ 13 กรกฏาคม 2567 </v>
          </cell>
          <cell r="C377" t="str">
            <v>บริษัท รามาแลนด์ ดีเวลอพเมนท์ จำกัด</v>
          </cell>
          <cell r="E377">
            <v>100000</v>
          </cell>
          <cell r="F377">
            <v>100000</v>
          </cell>
        </row>
        <row r="378">
          <cell r="B378" t="str">
            <v>ซื้อกระติกน้ำร้อน Digital SHARP KPY40P ความจุ 4 ลิตร จำนวน 1 เครื่อง</v>
          </cell>
          <cell r="C378" t="str">
            <v>ร้านเอ็มแอนด์พี ซัพพลาย</v>
          </cell>
          <cell r="E378">
            <v>2500</v>
          </cell>
          <cell r="F378">
            <v>2439.6</v>
          </cell>
        </row>
        <row r="379">
          <cell r="B379" t="str">
            <v>ซื้อชุดอุปกรณ์ตัดสัญญาณ Accesse Control ชั้น 3</v>
          </cell>
          <cell r="C379" t="str">
            <v>บริษัท ทีจีดี ออโตเมติก ดอร์ส จำกัด (สำนักงานใหญ่)</v>
          </cell>
          <cell r="E379">
            <v>8453</v>
          </cell>
          <cell r="F379">
            <v>8453</v>
          </cell>
        </row>
        <row r="380">
          <cell r="B380" t="str">
            <v>ซื้ออาหาร อาหารว่าง และเครื่องดื่ม งานวันที่ 7 มิถุนายน 2567</v>
          </cell>
          <cell r="C380" t="str">
            <v>เงินคืนพนักงาน นางสาวอุษณีย์ พันธ์จันทรอุไร</v>
          </cell>
          <cell r="E380">
            <v>18000</v>
          </cell>
          <cell r="F380">
            <v>9950</v>
          </cell>
        </row>
        <row r="381">
          <cell r="B381" t="str">
            <v>จ้างบริการตรวจสอบบัญชี ประจำปี 2567</v>
          </cell>
          <cell r="C381" t="str">
            <v>บริษัท เค สมาร์ท ออดิตติ้ง จำกัด</v>
          </cell>
          <cell r="E381">
            <v>110000</v>
          </cell>
          <cell r="F381">
            <v>110000</v>
          </cell>
        </row>
        <row r="382">
          <cell r="B382" t="str">
            <v>ซื้อนาฬิกาแขวนไชโก้ 12 นิ้ว SEIKO รุ่น PDA014S จำนวน 8 เรือน</v>
          </cell>
          <cell r="C382" t="str">
            <v>ร้านเอ็มแอนด์พี ซัพพลาย</v>
          </cell>
          <cell r="E382">
            <v>6000</v>
          </cell>
          <cell r="F382">
            <v>5778</v>
          </cell>
        </row>
        <row r="383">
          <cell r="B383" t="str">
            <v>จ้างทำสติ๊กเกอร์ติดแบคดรอปฟิวเจอร์บอร์ด ขนาด W200 X H200 cm. จำนวน 1 ป้าย</v>
          </cell>
          <cell r="C383" t="str">
            <v xml:space="preserve">บริษัท ออล ดี ดีไซน์ จำกัด </v>
          </cell>
          <cell r="E383">
            <v>7000</v>
          </cell>
          <cell r="F383">
            <v>3210</v>
          </cell>
        </row>
        <row r="384">
          <cell r="B384" t="str">
            <v>ซื้ออาหาร และเครื่องดื่ม งานวันที่ 15 มิถุนายน 2567</v>
          </cell>
          <cell r="C384" t="str">
            <v xml:space="preserve">เงินคืนพนักงาน นางสาวพิมพ์วิภา จรัสวิศิษฎ์กุล </v>
          </cell>
          <cell r="E384">
            <v>7500</v>
          </cell>
          <cell r="F384">
            <v>7200</v>
          </cell>
        </row>
        <row r="385">
          <cell r="B385" t="str">
            <v>จ้างบริการเช่าสถานที่ พร้อมอาหาร จัดกิจกรรม จำนวน 100 ท่าน งานวันที่ 7 กรกฎาคม 2567</v>
          </cell>
          <cell r="C385" t="str">
            <v>บริษัท แคร์เตอร์รี่ จำกัด (ร้านเพลิน)</v>
          </cell>
          <cell r="E385">
            <v>57300</v>
          </cell>
          <cell r="F385">
            <v>46400</v>
          </cell>
        </row>
        <row r="386">
          <cell r="B386" t="str">
            <v>จ้างบริการเช่าสถานที่ พร้อมอาหาร จัดกิจกรรม จำนวน 100 ท่าน งานวันที่ 14 กรกฎาคม  2567</v>
          </cell>
          <cell r="C386" t="str">
            <v>บริษัท แคร์เตอร์รี่ จำกัด (ร้านเพลิน)</v>
          </cell>
          <cell r="E386">
            <v>51700</v>
          </cell>
          <cell r="F386">
            <v>46400</v>
          </cell>
        </row>
        <row r="387">
          <cell r="B387" t="str">
            <v>ซื้ออาหาร และเครื่องดื่ม งานวันที่ 19-25 พ.ค. 2567</v>
          </cell>
          <cell r="C387" t="str">
            <v xml:space="preserve">เงินคืนเงินทดรองจ่าย </v>
          </cell>
          <cell r="E387">
            <v>40197</v>
          </cell>
          <cell r="F387">
            <v>40197</v>
          </cell>
        </row>
        <row r="388">
          <cell r="B388" t="str">
            <v>จ้างบริการเสริมขาโต๊ะนั่งอ่าน ชั้น 3 เพิ่มความสูง 10 ซม. จำนวน 7 ตัว</v>
          </cell>
          <cell r="C388" t="str">
            <v xml:space="preserve">ห้างหุ้นส่วนจำกัด รุ่งบุรี เฟอร์นิเจอร์ </v>
          </cell>
          <cell r="E388">
            <v>4494</v>
          </cell>
          <cell r="F388">
            <v>4494</v>
          </cell>
        </row>
        <row r="389">
          <cell r="B389" t="str">
            <v>ซื้อถังต้มน้ำไฟฟ้า 15 ลิตร จำนวน 1 ถัง</v>
          </cell>
          <cell r="C389" t="str">
            <v>เงินคืนพนักงาน นายสารณะ การเพียร</v>
          </cell>
          <cell r="E389">
            <v>1782</v>
          </cell>
          <cell r="F389">
            <v>1782</v>
          </cell>
        </row>
        <row r="390">
          <cell r="B390" t="str">
            <v>ซื้อช่อดอกไม้สด จำนวน 1 ช่อ งานวันที่ 25 มิถุนายน 2567</v>
          </cell>
          <cell r="C390" t="str">
            <v>เงินคืนพนักงาน นางสาวพิมพ์สิริ พรนิภาอำไพ</v>
          </cell>
          <cell r="E390">
            <v>2000</v>
          </cell>
          <cell r="F390">
            <v>2000</v>
          </cell>
        </row>
        <row r="391">
          <cell r="B391" t="str">
            <v>ซื้ออาหารและเครื่องดื่ม งานวันที่ 20 มิถุนายน 2567</v>
          </cell>
          <cell r="C391" t="str">
            <v>เงินคืนพนักงาน นางสาวอนุรัตน์ สุชาดา</v>
          </cell>
          <cell r="E391">
            <v>2684</v>
          </cell>
          <cell r="F391">
            <v>2684</v>
          </cell>
        </row>
        <row r="392">
          <cell r="B392" t="str">
            <v>ซื้ออาหารและเครื่องดื่ม งานวันที่ 22 มิถุนายน 2567</v>
          </cell>
          <cell r="C392" t="str">
            <v>เงินคืนพนักงาน นางนทีญาณ์ รอบินสัน</v>
          </cell>
          <cell r="E392">
            <v>3980</v>
          </cell>
          <cell r="F392">
            <v>3980</v>
          </cell>
        </row>
        <row r="393">
          <cell r="B393" t="str">
            <v>เครื่อง PC HP ProDesk 400 G9 SFF (9U4D4AT#AKL)สำหรับพนักงาน จำนวน 5 เครื่อง</v>
          </cell>
          <cell r="C393" t="str">
            <v>บริษัท แอดไวซ์ ไอที อินฟินิท จำกัด</v>
          </cell>
          <cell r="E393">
            <v>77450</v>
          </cell>
          <cell r="F393">
            <v>77450</v>
          </cell>
        </row>
        <row r="394">
          <cell r="B394" t="str">
            <v>ซื้ออาหารและเครื่องดื่ม งานวันที่ 17 มิถุนายน 2567</v>
          </cell>
          <cell r="C394" t="str">
            <v>เงินคืนพนักงาน นางสาวอนุรัตน์ สุชาดา</v>
          </cell>
          <cell r="E394">
            <v>834</v>
          </cell>
          <cell r="F394">
            <v>834</v>
          </cell>
        </row>
        <row r="396">
          <cell r="B396" t="str">
            <v xml:space="preserve">จ้างบริการจัดเลี้ยง เพิ่มเติม 75 หัว งาน Graduation Party สำหรับนักศึกษารุ่น 24B และ 25B 13/7/67 </v>
          </cell>
          <cell r="C396" t="str">
            <v>บริษัท รามาแลนด์ ดีเวลอพเมนท์ จำกัด</v>
          </cell>
          <cell r="E396">
            <v>66250</v>
          </cell>
          <cell r="F396">
            <v>66250</v>
          </cell>
        </row>
        <row r="397">
          <cell r="B397" t="str">
            <v xml:space="preserve">จ้างบริการวงคนตรี บุธ และช่างภาพงาน Graduation Party สำหรับนักศึกษารุ่น 24B และ 25B 13/7/67 </v>
          </cell>
          <cell r="C397" t="str">
            <v xml:space="preserve">บริษัท อาร์ ดี เทรนนิ่ง จำกัด </v>
          </cell>
          <cell r="E397">
            <v>63130</v>
          </cell>
          <cell r="F397">
            <v>63130</v>
          </cell>
        </row>
        <row r="398">
          <cell r="B398" t="str">
            <v>ซื้อบริการเข้าเยี่ยมชนศูนย์ธุรกิจไลฟ์สไตล์ ในวันที่ 8 กรกฏาคม 2567</v>
          </cell>
          <cell r="C398" t="str">
            <v>บริษัท ปตท. น้ำมันและการค้าปลีก จำกัด</v>
          </cell>
          <cell r="E398">
            <v>16740</v>
          </cell>
          <cell r="F398">
            <v>16740</v>
          </cell>
        </row>
        <row r="399">
          <cell r="B399" t="str">
            <v>จ้างบริการเช่ารถโดยสารปรับอากาศ 50 ที่นั่ง จำนวน 2 คัน/11000บาท อยุธยา 8/7/67</v>
          </cell>
          <cell r="C399" t="str">
            <v xml:space="preserve">บริษัท ธนัชวิชญ์ แทรเวล กรุ๊ป จำกัด </v>
          </cell>
          <cell r="E399">
            <v>24000</v>
          </cell>
          <cell r="F399">
            <v>22000</v>
          </cell>
        </row>
        <row r="400">
          <cell r="B400" t="str">
            <v>ซื้อวัสดุอุปกรณ์ จัดกิจกรรม T024/67 งานวันที่ 13 มิถุนายน 2567</v>
          </cell>
          <cell r="C400" t="str">
            <v>เงินคืนพนักงาน นายพิธี คลี่ฉายา</v>
          </cell>
          <cell r="E400">
            <v>792</v>
          </cell>
          <cell r="F400">
            <v>792</v>
          </cell>
        </row>
        <row r="401">
          <cell r="B401" t="str">
            <v>ซื้ออาหารว่าง จัดกิจกรรม T026/67 งานวันที่ 25-26 มิถุนายน 2567</v>
          </cell>
          <cell r="C401" t="str">
            <v>เงินคืนพนักงาน นายพิธี คลี่ฉายา</v>
          </cell>
          <cell r="E401">
            <v>6821</v>
          </cell>
          <cell r="F401">
            <v>6821</v>
          </cell>
        </row>
        <row r="402">
          <cell r="B402" t="str">
            <v xml:space="preserve">จ้างโฆษณาผ่าน Facebook Ads และ IG รุ่น 27C </v>
          </cell>
          <cell r="C402" t="str">
            <v>บริษัท เรดดี้แพลนเน็ต จำกัด (มหาชน)</v>
          </cell>
          <cell r="E402">
            <v>233795</v>
          </cell>
          <cell r="F402">
            <v>233795</v>
          </cell>
        </row>
        <row r="403">
          <cell r="B403" t="str">
            <v>จ้างบริการตัด ชุดครุย จำนวน 1 ตัว</v>
          </cell>
          <cell r="C403" t="str">
            <v>ห้างหุ้นส่วนจำกัด ครุยอลงกรณ์</v>
          </cell>
          <cell r="E403">
            <v>6000</v>
          </cell>
          <cell r="F403">
            <v>6000</v>
          </cell>
        </row>
        <row r="404">
          <cell r="B404" t="str">
            <v>ซื้ออาหารว่าง จัดกิจกรรม วันที่ 23 มิถุนายน 2567</v>
          </cell>
          <cell r="C404" t="str">
            <v>เงินคืนพนักงาน นางสาวกุญช์ณฉัตต์ มาลากร</v>
          </cell>
          <cell r="E404">
            <v>3195</v>
          </cell>
          <cell r="F404">
            <v>3195</v>
          </cell>
        </row>
        <row r="405">
          <cell r="B405" t="str">
            <v>ซื้ออาหาร จัดกิจกรรม T026/67 งานวันที่ 25-26 มิถุนายน 2567</v>
          </cell>
          <cell r="C405" t="str">
            <v xml:space="preserve">นางพรรษมณฑ์ เสริมสิน </v>
          </cell>
          <cell r="E405">
            <v>15330</v>
          </cell>
          <cell r="F405">
            <v>15330</v>
          </cell>
        </row>
        <row r="406">
          <cell r="B406" t="str">
            <v>ซื้ออาหารและเครื่องดี่ม งานวันที่ 6 กรกฎาคม 2567</v>
          </cell>
          <cell r="C406" t="str">
            <v>เงินคืนพนักงาน นางนทีญาณ์ รอบินสัน</v>
          </cell>
          <cell r="E406">
            <v>5000</v>
          </cell>
          <cell r="F406">
            <v>4997.08</v>
          </cell>
        </row>
        <row r="407">
          <cell r="B407" t="str">
            <v>ซื้ออาหาร อาหารว่าง เครื่องดื่ม และวัสดุอุปกรณ์จัดกิจกรรม งานวันที่ 7 กรกฎาคม 2567</v>
          </cell>
          <cell r="C407" t="str">
            <v>เงินคืนพนักงาน นางสาวณัฎฐากร ศรีศิลป์</v>
          </cell>
          <cell r="E407">
            <v>22200</v>
          </cell>
          <cell r="F407">
            <v>13600</v>
          </cell>
        </row>
        <row r="408">
          <cell r="B408" t="str">
            <v xml:space="preserve">จ้างบริการต่อสัญญา SSL Certificates สำหรับเว็บไซด์วิทยาลัยฯ </v>
          </cell>
          <cell r="C408" t="str">
            <v>บริษัท เน็ตเวย์ คอมมูนิเคชั่น จำกัด</v>
          </cell>
          <cell r="E408">
            <v>7000</v>
          </cell>
          <cell r="F408">
            <v>6955</v>
          </cell>
        </row>
        <row r="409">
          <cell r="B409" t="str">
            <v>ซื้อวัสดุอุปกรณ์จัดกิจกรรม งานวันที่ 13 กรกฎาคม 2567</v>
          </cell>
          <cell r="C409" t="str">
            <v>เงินคืนพนักงาน นางสาวณัฎฐากร ศรีศิลป์</v>
          </cell>
          <cell r="E409">
            <v>800</v>
          </cell>
          <cell r="F409">
            <v>800</v>
          </cell>
        </row>
        <row r="410">
          <cell r="B410" t="str">
            <v>ซื้ออาหาร งานวันที่ 8 กรกฎาคม 2567</v>
          </cell>
          <cell r="C410" t="str">
            <v>เงินคืนพนักงาน นายรัชฏ์พงศ์ พุกพิบูลย์</v>
          </cell>
          <cell r="E410">
            <v>5000</v>
          </cell>
          <cell r="F410">
            <v>5000</v>
          </cell>
        </row>
        <row r="411">
          <cell r="B411" t="str">
            <v>ซื้อวัสดุอุปกรณ์ตกแต่งสถานที่ จัดกิจกรรม งานวันที่ 7 กรกฎาคม 2567</v>
          </cell>
          <cell r="C411" t="str">
            <v>เงินคืนพนักงาน ผศ. ดร.สุเทพ นิ่มสาย</v>
          </cell>
          <cell r="E411">
            <v>10900</v>
          </cell>
          <cell r="F411">
            <v>9750</v>
          </cell>
        </row>
        <row r="412">
          <cell r="B412" t="str">
            <v>ซื้อวัสดุอุปกรณ์ตกแต่งสถานที่ จัดกิจกรรม งานวันที่ 14 กรกฎาคม 2568</v>
          </cell>
          <cell r="C412" t="str">
            <v>เงินคืนพนักงาน ผศ. ดร.สุเทพ นิ่มสาย</v>
          </cell>
          <cell r="E412">
            <v>5300</v>
          </cell>
          <cell r="F412">
            <v>5222.8</v>
          </cell>
        </row>
        <row r="413">
          <cell r="B413" t="str">
            <v xml:space="preserve">ซื้อฉาก Selens Paper 2.70X10M สี 1 ม้วน และเขียว 1 ม้วน </v>
          </cell>
          <cell r="C413" t="str">
            <v>บริษัท เอเวอร์ไบรท์ ฟิวเจอร์ จำกัด(สำนักงานใหญ่)</v>
          </cell>
          <cell r="E413">
            <v>4601</v>
          </cell>
          <cell r="F413">
            <v>4601</v>
          </cell>
        </row>
        <row r="414">
          <cell r="B414" t="str">
            <v>จ้างโฆษณาผ่าน Google Marketing  รุ่น 27C</v>
          </cell>
          <cell r="C414" t="str">
            <v xml:space="preserve">บริษัท ไอท้อปพลัส จำกัด </v>
          </cell>
          <cell r="E414">
            <v>300000</v>
          </cell>
          <cell r="F414">
            <v>300000</v>
          </cell>
        </row>
        <row r="415">
          <cell r="B415" t="str">
            <v>ซื้ออาหาร และค่าทำบุญ งานวันที่ 19 กรฎาคม 2567</v>
          </cell>
          <cell r="C415" t="str">
            <v>เงินคืนพนักงาน นางสาวกุลธิดา โชติพฤฒิพงศ์</v>
          </cell>
          <cell r="E415">
            <v>1750</v>
          </cell>
          <cell r="F415">
            <v>1750</v>
          </cell>
        </row>
        <row r="416">
          <cell r="B416" t="str">
            <v>จ้างทำความสะอาดเครื่องปรับอากาศ ชั้น 2,3 และชั้น 4</v>
          </cell>
          <cell r="C416" t="str">
            <v>บริษัท สหชัยแอร์ เซอร์วิส จำกัด</v>
          </cell>
          <cell r="E416">
            <v>7704</v>
          </cell>
          <cell r="F416">
            <v>7704</v>
          </cell>
        </row>
        <row r="417">
          <cell r="B417" t="str">
            <v>จ้างซ่อมแซมระบบท่อลมเครื่องปรับอากาศ ชั้น 8 9 10 12 13 14 และชั้น 15</v>
          </cell>
          <cell r="C417" t="str">
            <v>บริษัท สหชัยแอร์ เซอร์วิส จำกัด</v>
          </cell>
          <cell r="E417">
            <v>56175</v>
          </cell>
          <cell r="F417">
            <v>56175</v>
          </cell>
        </row>
        <row r="418">
          <cell r="B418" t="str">
            <v>ซื้อกระจกยาวตั้งพื้น พร้อมขาตั้ง แบบเรียบ ขนาด 45 x 150 CM จำนวน 1 อัน</v>
          </cell>
          <cell r="C418" t="str">
            <v>ร้านเอ็มแอนด์พี ซัพพลาย</v>
          </cell>
          <cell r="E418">
            <v>1701.3</v>
          </cell>
          <cell r="F418">
            <v>1701.3</v>
          </cell>
        </row>
        <row r="419">
          <cell r="B419" t="str">
            <v>ซื้ออาหาร และเครื่องดื่ม จัดประชุมคณะกรรมการบริหาร 7/2567 วันที่ 8 กรกฎาคม 2567</v>
          </cell>
          <cell r="C419" t="str">
            <v>เงินคืนพนักงาน นางสาวอนุรัตน์ สุชาดา</v>
          </cell>
          <cell r="E419">
            <v>2221</v>
          </cell>
          <cell r="F419">
            <v>2221</v>
          </cell>
        </row>
        <row r="420">
          <cell r="B420" t="str">
            <v>ซื้อค่าบริการนำเครื่องดื่มเข้าภายในห้องจัดเลี้ยง งานวันที่ 7 กรกฎาคม 2567</v>
          </cell>
          <cell r="C420" t="str">
            <v>เงินคืนพนักงาน นายธงชัย เพ็ชรภาน</v>
          </cell>
          <cell r="E420">
            <v>1234</v>
          </cell>
          <cell r="F420">
            <v>1234</v>
          </cell>
        </row>
        <row r="421">
          <cell r="B421" t="str">
            <v>จ้างติดตั้งผนังโครงคร่าวเหล็ก ชั้น 4</v>
          </cell>
          <cell r="C421" t="str">
            <v xml:space="preserve">ห้างหุ้นส่วนจำกัด รุ่งบุรี เฟอร์นิเจอร์ </v>
          </cell>
          <cell r="E421">
            <v>30000</v>
          </cell>
          <cell r="F421">
            <v>20000</v>
          </cell>
        </row>
        <row r="422">
          <cell r="B422" t="str">
            <v>จ้างทำสติ๊กเกอร์ติดแบคดรอปฟิวเจอร์บอร์ด ขนาด W1000 X H200 cm. จำนวน 1 ป้าย</v>
          </cell>
          <cell r="C422" t="str">
            <v xml:space="preserve">บริษัท ออล ดี ดีไซน์ จำกัด </v>
          </cell>
          <cell r="E422">
            <v>8613.5</v>
          </cell>
          <cell r="F422">
            <v>8613.5</v>
          </cell>
        </row>
        <row r="423">
          <cell r="B423" t="str">
            <v>ซื้ออาหารว่าง และเครื่องดื่ม งานวันที่ 26 กรกฎาคม 2567</v>
          </cell>
          <cell r="C423" t="str">
            <v>เงินคืนพนักงาน ดร.ฉัตรชัย ฉัตรภิญญาคุปต์</v>
          </cell>
          <cell r="E423">
            <v>1200</v>
          </cell>
          <cell r="F423">
            <v>1200</v>
          </cell>
        </row>
        <row r="424">
          <cell r="B424" t="str">
            <v>จ้างทำตัวอักษรโฟมบอร์ดไดคัต ขนาด W110.5 X H21.5, W197 X H22.3,W150 X H17,W120 X H18 cm. จำนวน 1 ป้าย</v>
          </cell>
          <cell r="C424" t="str">
            <v xml:space="preserve">บริษัท ออล ดี ดีไซน์ จำกัด </v>
          </cell>
          <cell r="E424">
            <v>4000</v>
          </cell>
          <cell r="F424">
            <v>3959</v>
          </cell>
        </row>
        <row r="426">
          <cell r="B426" t="str">
            <v>ซื้อวัสดุอุปกรณ์ จัดทำโครงการอบรมเชิงปฏิบัติการเรื่อง Sustainable Development Goals กับการพัฒนาองค์กรอย่างยั่งยืน</v>
          </cell>
          <cell r="C426" t="str">
            <v>ร้านเอ็มแอนด์พี ซัพพลาย</v>
          </cell>
          <cell r="E426">
            <v>40000</v>
          </cell>
          <cell r="F426">
            <v>28322.9</v>
          </cell>
        </row>
        <row r="427">
          <cell r="B427" t="str">
            <v>ซื้ออาหาร และเครื่องดื่ม จัดกิจกรรม งานวันที่ 3 สิงหาคม 2567</v>
          </cell>
          <cell r="C427" t="str">
            <v>เงินคืนพนักงาน นางนทีญาณ์ รอบินสัน</v>
          </cell>
          <cell r="E427">
            <v>3000</v>
          </cell>
          <cell r="F427">
            <v>2225</v>
          </cell>
        </row>
        <row r="428">
          <cell r="B428" t="str">
            <v>จ้างค่าบริการ เปิด PO รายปี</v>
          </cell>
          <cell r="C428" t="str">
            <v>เงินคืนพนักงาน ผศ. ดร.ปิยภัสร ธาระวานิช</v>
          </cell>
          <cell r="E428">
            <v>9120</v>
          </cell>
          <cell r="F428">
            <v>9120</v>
          </cell>
        </row>
        <row r="429">
          <cell r="B429" t="str">
            <v>จ้างบริการบัญชีการเข้าใช้งาน FinChat Pro ชื่อบัญชีผู้ใช้ lib.bk.2025@gmail.com รหัสผ่าน CMMUlibrary2025</v>
          </cell>
          <cell r="C429" t="str">
            <v>เงินคืนพนักงาน ผศ. ดร.ปิยภัสร ธาระวานิช</v>
          </cell>
          <cell r="E429">
            <v>30020</v>
          </cell>
          <cell r="F429">
            <v>28677.01</v>
          </cell>
        </row>
        <row r="430">
          <cell r="B430" t="str">
            <v>ซื้อชุดยาสามัญประจำบ้าน สำหรับสังฆทานยา จำนวน 1 กล่อง</v>
          </cell>
          <cell r="C430" t="str">
            <v>เงินคืนพนักงาน นางสาวพิมพ์สิริ พรนิภาอำไพ</v>
          </cell>
          <cell r="E430">
            <v>1740</v>
          </cell>
          <cell r="F430">
            <v>1740</v>
          </cell>
        </row>
        <row r="431">
          <cell r="B431" t="str">
            <v>ซื้อกระเช้า สำหรับพนักงาน จำนวน 1 กระเช้า</v>
          </cell>
          <cell r="C431" t="str">
            <v>เงินคืนพนักงาน นางสาวพิมพ์สิริ พรนิภาอำไพ</v>
          </cell>
          <cell r="E431">
            <v>1500</v>
          </cell>
          <cell r="F431">
            <v>1500</v>
          </cell>
        </row>
        <row r="432">
          <cell r="B432" t="str">
            <v>จ้างทำป้าย X Stand ขนาด W80 X H180 cm. จำนวน 1 ป้าย พร้อมติดตั้ง</v>
          </cell>
          <cell r="C432" t="str">
            <v xml:space="preserve">บริษัท ออล ดี ดีไซน์ จำกัด </v>
          </cell>
          <cell r="E432">
            <v>9000</v>
          </cell>
          <cell r="F432">
            <v>8089.2</v>
          </cell>
        </row>
        <row r="433">
          <cell r="B433" t="str">
            <v>จ้างทำแบคดรอป โครงสร้าง ไม้เนื้อแข็ง ขนาด 2.40 X 2.20 X 0.40 เมตร จำนวน 1 แบคดรอป</v>
          </cell>
          <cell r="C433" t="str">
            <v xml:space="preserve">ห้างหุ้นส่วนจำกัด รุ่งบุรี เฟอร์นิเจอร์ </v>
          </cell>
          <cell r="E433">
            <v>6500</v>
          </cell>
          <cell r="F433">
            <v>6500</v>
          </cell>
        </row>
        <row r="434">
          <cell r="B434" t="str">
            <v>ซื้ออาหาร อาหารว่าง เครื่องดื่ม และวัสดุอุปกรณ์จัดกิจกรรม งานวันที่ 3 สิงหาคม 2567</v>
          </cell>
          <cell r="C434" t="str">
            <v>เงินคืนพนักงาน นางสาวพิมพ์วิภา จรัสวิศิษฐ์กุล</v>
          </cell>
          <cell r="E434">
            <v>10000</v>
          </cell>
          <cell r="F434">
            <v>9272.17</v>
          </cell>
        </row>
        <row r="435">
          <cell r="B435" t="str">
            <v>ซื้ออาหารว่าง จัดกิจกรรมงานวันที่ 27 กรกฎาคม 2567</v>
          </cell>
          <cell r="C435" t="str">
            <v>เงินคืนพนักงาน นางเยาวรัตน์ ศศิทัศน์</v>
          </cell>
          <cell r="E435">
            <v>5000</v>
          </cell>
          <cell r="F435">
            <v>2340</v>
          </cell>
        </row>
        <row r="436">
          <cell r="B436" t="str">
            <v>ซื้ออาหารว่าง กิจกรรม 29 สิงหาคม 2567</v>
          </cell>
          <cell r="C436" t="str">
            <v>เงินคืนพนักงาน นางสาวกุลธิดา โชติพฤฒิพงศ์</v>
          </cell>
          <cell r="E436">
            <v>592</v>
          </cell>
          <cell r="F436">
            <v>592</v>
          </cell>
        </row>
        <row r="437">
          <cell r="B437" t="str">
            <v>จ้างบริการจัดกิจกรรม Leadership  Trip รวมสถานที่ ที่พัก อาหาร งานวันที่ 31 สิงหาคม - 1 กันยายน 2567</v>
          </cell>
          <cell r="C437" t="str">
            <v xml:space="preserve">บริษัท อาร์ ดี เทรนนิ่ง จำกัด </v>
          </cell>
          <cell r="E437">
            <v>889812</v>
          </cell>
          <cell r="F437">
            <v>889812</v>
          </cell>
        </row>
        <row r="438">
          <cell r="B438" t="str">
            <v>จ้างบริการจัดทำ E-book</v>
          </cell>
          <cell r="C438" t="str">
            <v>นายสรพล ภัทรสาทร</v>
          </cell>
          <cell r="E438">
            <v>50000</v>
          </cell>
          <cell r="F438">
            <v>50000</v>
          </cell>
        </row>
        <row r="439">
          <cell r="B439" t="str">
            <v>จ้างทำความสะอาดเครื่องปรับอากาศ ชั้น 4</v>
          </cell>
          <cell r="C439" t="str">
            <v>บริษัท สหชัยแอร์ เซอร์วิส จำกัด</v>
          </cell>
          <cell r="E439">
            <v>2568</v>
          </cell>
          <cell r="F439">
            <v>2568</v>
          </cell>
        </row>
        <row r="440">
          <cell r="B440" t="str">
            <v>จ้างซ่อมแซมระบบท่อลมเครื่องปรับอากาศ ชั้น 6 ห้อง 604</v>
          </cell>
          <cell r="C440" t="str">
            <v>บริษัท สหชัยแอร์ เซอร์วิส จำกัด</v>
          </cell>
          <cell r="E440">
            <v>7490</v>
          </cell>
          <cell r="F440">
            <v>7490</v>
          </cell>
        </row>
        <row r="441">
          <cell r="B441" t="str">
            <v>จ้างซ่อมแซมระบบท่อลมเครื่องปรับอากาศ ชั้น 9</v>
          </cell>
          <cell r="C441" t="str">
            <v>บริษัท สหชัยแอร์ เซอร์วิส จำกัด</v>
          </cell>
          <cell r="E441">
            <v>13161</v>
          </cell>
          <cell r="F441">
            <v>13161</v>
          </cell>
        </row>
        <row r="442">
          <cell r="B442" t="str">
            <v>ซื้ออาหาร อาหารว่าง และเครื่องดื่ม งานวันที่ 5-6 สิงหาคม 2567</v>
          </cell>
          <cell r="C442" t="str">
            <v>เงินคืนพนักงาน นางสาวศยามล ลำลองรัตน์</v>
          </cell>
          <cell r="E442">
            <v>30000</v>
          </cell>
          <cell r="F442">
            <v>25626</v>
          </cell>
        </row>
        <row r="443">
          <cell r="B443" t="str">
            <v>จ้างบริการตัดต่อวีดีโอ Motion Graphic  งานวันที่ 23 สิงหาคม 2567</v>
          </cell>
          <cell r="C443" t="str">
            <v>นายประภาสพงษ์ เล้าอติมาน</v>
          </cell>
          <cell r="E443">
            <v>29000</v>
          </cell>
          <cell r="F443">
            <v>29000</v>
          </cell>
        </row>
        <row r="444">
          <cell r="B444" t="str">
            <v>จ้างโฆษณาประชาสัมพันธ์เพื่อเผยแพร่ผ่านสื่อ งานวันที่ 23 สิงหาคม 2567</v>
          </cell>
          <cell r="C444" t="str">
            <v>บริษัท เจซีแอนด์โค คอมมิวนิเคชั่นส์ จำกัด</v>
          </cell>
          <cell r="E444">
            <v>70000</v>
          </cell>
          <cell r="F444">
            <v>70000</v>
          </cell>
        </row>
        <row r="445">
          <cell r="B445" t="str">
            <v>จ้างบริการจัดทำวัสดุโฆษณา งานวันที่ 23 สิงหาคม 2567</v>
          </cell>
          <cell r="C445" t="str">
            <v>นางสาวกฤษณา แว่นแก้ว</v>
          </cell>
          <cell r="E445">
            <v>30000</v>
          </cell>
          <cell r="F445">
            <v>30000</v>
          </cell>
        </row>
        <row r="446">
          <cell r="B446" t="str">
            <v>จ้างบริการถ่ายทอดสด live งานวันที่ 23 สิงหาคม 2567</v>
          </cell>
          <cell r="C446" t="str">
            <v>นายชาญกิจ โดดดารา</v>
          </cell>
          <cell r="E446">
            <v>51000</v>
          </cell>
          <cell r="F446">
            <v>51000</v>
          </cell>
        </row>
        <row r="447">
          <cell r="B447" t="str">
            <v>จ้างบริการถ่ายภาพ งานวันที่ 23 สิงหาคม 2567</v>
          </cell>
          <cell r="C447" t="str">
            <v>นายกิตติชัย จิรเธียรธรรม</v>
          </cell>
          <cell r="E447">
            <v>5000</v>
          </cell>
          <cell r="F447">
            <v>5000</v>
          </cell>
        </row>
        <row r="448">
          <cell r="B448" t="str">
            <v>จ้างบริการถ่ายงานประชุม และถ่ายสัมภาษณ์ งานวันที่ 23 สิงหาคม 2567</v>
          </cell>
          <cell r="C448" t="str">
            <v>บริษัท มี เฮง เฮาส์ จำกัด (สำนักงานใหญ่)</v>
          </cell>
          <cell r="E448">
            <v>96300</v>
          </cell>
          <cell r="F448">
            <v>96300</v>
          </cell>
        </row>
        <row r="449">
          <cell r="B449" t="str">
            <v>ค่าแฟลชไดร์ฟการ์ด 8 GB จำนวน 100 ชิ้น งานวันที่ 23 สิงหาคม 2567</v>
          </cell>
          <cell r="C449" t="str">
            <v>เงินคืนพนักงาน นางสาวกุญช์ณฉัตต์ มาลากร</v>
          </cell>
          <cell r="E449">
            <v>14980</v>
          </cell>
          <cell r="F449">
            <v>14980</v>
          </cell>
        </row>
        <row r="450">
          <cell r="B450" t="str">
            <v>จ้างบริการย้ายฐานข้อมูลระบบทะเบียน  พร้อมติดตั้งระบบบริการการศึกษา ลงบนเครื่องแม่ข่าย</v>
          </cell>
          <cell r="C450" t="str">
            <v>บริษัท วิชั่นเน็ต จำกัด</v>
          </cell>
          <cell r="E450">
            <v>21400</v>
          </cell>
          <cell r="F450">
            <v>21400</v>
          </cell>
        </row>
        <row r="451">
          <cell r="B451" t="str">
            <v>ซื้อระบบการลงทะเบียน (registration system)</v>
          </cell>
          <cell r="C451" t="str">
            <v>บริษัท ซิปอีเว้นท์ จำกัด</v>
          </cell>
          <cell r="E451">
            <v>3434</v>
          </cell>
          <cell r="F451">
            <v>3434</v>
          </cell>
        </row>
        <row r="452">
          <cell r="B452" t="str">
            <v>จ้างบริการจัดทำวัสดุโฆษณา traditional media - offline งานวันที่ 23 สิงหาคม 2567</v>
          </cell>
          <cell r="C452" t="str">
            <v>นางสาวกฤษณา แว่นแก้ว</v>
          </cell>
          <cell r="E452">
            <v>25000</v>
          </cell>
          <cell r="F452">
            <v>25000</v>
          </cell>
        </row>
        <row r="453">
          <cell r="B453" t="str">
            <v>จ้างออกแบบสื่อประชาสัมพันธ์ traditional media - offline งานวันที่ 23 สิงหาคม 2567</v>
          </cell>
          <cell r="C453" t="str">
            <v>นายภีระสิทธิ์ ชีวะเสรีชล</v>
          </cell>
          <cell r="E453">
            <v>25000</v>
          </cell>
          <cell r="F453">
            <v>25000</v>
          </cell>
        </row>
        <row r="454">
          <cell r="B454" t="str">
            <v>ซื้ออาหารว่าง และเครื่องดื่ม จัดกิจกรรม งานวันที่ 23 สิงหาคม 2567</v>
          </cell>
          <cell r="C454" t="str">
            <v>เงินคืนพนักงาน นางสาวกุญช์ณฉัตต์ มาลากร</v>
          </cell>
          <cell r="E454">
            <v>17750</v>
          </cell>
          <cell r="F454">
            <v>17750</v>
          </cell>
        </row>
        <row r="455">
          <cell r="B455" t="str">
            <v>ซื้ออาหารว่าง จัดกิจกรรม งานวันที่ 26 สิงหาคม 2567</v>
          </cell>
          <cell r="C455" t="str">
            <v>บริษัท มิส มาม่อน จำกัด (สำนักงานใหญ่)</v>
          </cell>
          <cell r="E455">
            <v>1150</v>
          </cell>
          <cell r="F455">
            <v>1150</v>
          </cell>
        </row>
        <row r="456">
          <cell r="B456" t="str">
            <v>จ้างทำป้าย X Stand ขนาด W80 X H180 cm. จำนวน 1 ป้าย พร้อมติดตั้ง</v>
          </cell>
          <cell r="C456" t="str">
            <v xml:space="preserve">บริษัท ออล ดี ดีไซน์ จำกัด </v>
          </cell>
          <cell r="E456">
            <v>695.5</v>
          </cell>
          <cell r="F456">
            <v>695.5</v>
          </cell>
        </row>
        <row r="457">
          <cell r="B457" t="str">
            <v>ซื้อโปรแกรมสำหรับเตรียมสอบ CFA Level 1-2 SUPERCHARGE YOUR CFA@ PREF EFFORT</v>
          </cell>
          <cell r="C457" t="str">
            <v>เงินคืนพนักงาน ผศ. ดร.ปิยภัสร ธาระวานิช</v>
          </cell>
          <cell r="E457">
            <v>11711.33</v>
          </cell>
          <cell r="F457">
            <v>11711.33</v>
          </cell>
        </row>
        <row r="458">
          <cell r="B458" t="str">
            <v>จ้างบริการเช่ารถโดยสารปรับอากาศ 40 ที่นั่ง จำนวน 1 คัน เดินทาง 29/8/67 1/9/67 8/9/67</v>
          </cell>
          <cell r="C458" t="str">
            <v xml:space="preserve">บริษัท ธนัชวิชญ์ แทรเวล กรุ๊ป จำกัด </v>
          </cell>
          <cell r="E458">
            <v>27000</v>
          </cell>
          <cell r="F458">
            <v>27000</v>
          </cell>
        </row>
        <row r="459">
          <cell r="B459" t="str">
            <v>ซื้ออาหาร และเครื่องดื่ม งานวันที่ 20 สิงหาคม 2567</v>
          </cell>
          <cell r="C459" t="str">
            <v>เงินคืนพนักงาน นายรัชฏ์พงศ์ พุกพิบูลย์</v>
          </cell>
          <cell r="E459">
            <v>21000</v>
          </cell>
          <cell r="F459">
            <v>21000</v>
          </cell>
        </row>
        <row r="460">
          <cell r="B460" t="str">
            <v>ซื้อโปรแกรมสำหรับเตรียมสอบ CFA โปรแกรม Mock Exam CFA Level</v>
          </cell>
          <cell r="C460" t="str">
            <v>เงินคืนพนักงาน ผศ. ดร.ปิยภัสร ธาระวานิช</v>
          </cell>
          <cell r="E460">
            <v>2853.4</v>
          </cell>
          <cell r="F460">
            <v>2853.4</v>
          </cell>
        </row>
        <row r="461">
          <cell r="B461" t="str">
            <v>ซื้ออาหารว่าง กิจกรรม 29 สิงหาคม 2567</v>
          </cell>
          <cell r="C461" t="str">
            <v>เงินคืนพนักงาน นางสาวกุลธิดา โชติพฤฒิพงศ์</v>
          </cell>
          <cell r="E461">
            <v>905</v>
          </cell>
          <cell r="F461">
            <v>905</v>
          </cell>
        </row>
        <row r="462">
          <cell r="B462" t="str">
            <v>ซื้ออาหารว่าง และเครื่องดื่ม จัดงาน CMMU ASEAN Sustainability Forum 2024  วันที่ 21 สิงหาคม 2567</v>
          </cell>
          <cell r="C462" t="str">
            <v>เงินคืนพนักงาน นางสาวชมภรณ์ ภัทรพรพงษ์</v>
          </cell>
          <cell r="E462">
            <v>2575</v>
          </cell>
          <cell r="F462">
            <v>2575</v>
          </cell>
        </row>
        <row r="463">
          <cell r="B463" t="str">
            <v>ซื้ออาหารว่าง วันที่ 28 สิงหาคม 2567</v>
          </cell>
          <cell r="C463" t="str">
            <v>บริษัท เมซโซ่ จำกัด</v>
          </cell>
          <cell r="E463">
            <v>685</v>
          </cell>
          <cell r="F463">
            <v>685</v>
          </cell>
        </row>
        <row r="464">
          <cell r="B464" t="str">
            <v>ซื้ออาหารว่าง วันที่ 2 กันยายน 2567</v>
          </cell>
          <cell r="C464" t="str">
            <v>บริษัท เมซโซ่ จำกัด</v>
          </cell>
          <cell r="E464">
            <v>905</v>
          </cell>
          <cell r="F464">
            <v>905</v>
          </cell>
        </row>
        <row r="465">
          <cell r="B465" t="str">
            <v>ซื้ออาหาร วันที่ 2 กันยายน 2567</v>
          </cell>
          <cell r="C465" t="str">
            <v xml:space="preserve">นางณัฐรินทร์ ชมนาค   </v>
          </cell>
          <cell r="E465">
            <v>900</v>
          </cell>
          <cell r="F465">
            <v>900</v>
          </cell>
        </row>
        <row r="466">
          <cell r="B466" t="str">
            <v xml:space="preserve">ซื้อพวงหรีดดอกไม้สด </v>
          </cell>
          <cell r="C466" t="str">
            <v>เงินคืนพนักงาน นางสาวพิมพ์สิริ พรนิภาอำไพ</v>
          </cell>
          <cell r="E466">
            <v>1290</v>
          </cell>
          <cell r="F466">
            <v>1290</v>
          </cell>
        </row>
        <row r="467">
          <cell r="B467" t="str">
            <v>ซื้อของที่ระลึกวิทยากร จำนวน 1 อัน งานวันที่ 26 สิงหาคม 2567</v>
          </cell>
          <cell r="C467" t="str">
            <v>เงินคืนพนักงาน นางสาวสมวดี นิ่งน้อย</v>
          </cell>
          <cell r="E467">
            <v>1000</v>
          </cell>
          <cell r="F467">
            <v>1000</v>
          </cell>
        </row>
        <row r="468">
          <cell r="B468" t="str">
            <v>ซื้ออาหาร อาหารว่าง และเครื่องดื่ม วันที่ 15 สิงหาคม 2567</v>
          </cell>
          <cell r="C468" t="str">
            <v>เงินคืนพนักงาน นางสาวอนุรัตน์ สุชาดา</v>
          </cell>
          <cell r="E468">
            <v>2145</v>
          </cell>
          <cell r="F468">
            <v>2145</v>
          </cell>
        </row>
        <row r="469">
          <cell r="B469" t="str">
            <v xml:space="preserve">ซื้ออาหาร จัดกิจกรรม วันที่ 20-21 สิงหาคม 2567  (T031/67) </v>
          </cell>
          <cell r="C469" t="str">
            <v xml:space="preserve">นางพรรษมณฑ์ เสริมสิน </v>
          </cell>
          <cell r="E469">
            <v>21690</v>
          </cell>
          <cell r="F469">
            <v>21690</v>
          </cell>
        </row>
        <row r="470">
          <cell r="B470" t="str">
            <v xml:space="preserve">ซื้ออาหารว่าง และเครื่องดื่ม จัดฝึกอบรม งานวันที่ 20-21 สิงหาคม 2567  (T031/67) </v>
          </cell>
          <cell r="C470" t="str">
            <v>เงินคืนพนักงาน นายพิธี คลี่ฉายา</v>
          </cell>
          <cell r="E470">
            <v>10190</v>
          </cell>
          <cell r="F470">
            <v>10190</v>
          </cell>
        </row>
        <row r="471">
          <cell r="B471" t="str">
            <v xml:space="preserve">ซื้ออาหารว่าง และเครื่องดื่ม จัดฝึกอบรม  (T001/67) ABC รุ่นที่ 10 </v>
          </cell>
          <cell r="C471" t="str">
            <v>เงินคืนพนักงาน นายพิธี คลี่ฉายา</v>
          </cell>
          <cell r="E471">
            <v>615</v>
          </cell>
          <cell r="F471">
            <v>615</v>
          </cell>
        </row>
        <row r="472">
          <cell r="B472" t="str">
            <v>ซื้ออาหาร จัดกิจกรรม วันที่ 23 สิงหาคม 2567</v>
          </cell>
          <cell r="C472" t="str">
            <v>บริษัท กูร์เมท์ พรีโม่ จำกัด</v>
          </cell>
          <cell r="E472">
            <v>4280</v>
          </cell>
          <cell r="F472">
            <v>4280</v>
          </cell>
        </row>
        <row r="473">
          <cell r="B473" t="str">
            <v>จ้างทำป้าย X Stand ขนาด W80 X H180 cm. จำนวน 1 ป้าย พร้อมติดตั้ง 27C</v>
          </cell>
          <cell r="C473" t="str">
            <v xml:space="preserve">บริษัท ออล ดี ดีไซน์ จำกัด </v>
          </cell>
          <cell r="E473">
            <v>7522.1</v>
          </cell>
          <cell r="F473">
            <v>7522.1</v>
          </cell>
        </row>
        <row r="474">
          <cell r="B474" t="str">
            <v xml:space="preserve">จ้างโฆษณาผ่าน Facebook Ads และ IG รุ่น 27C </v>
          </cell>
          <cell r="C474" t="str">
            <v>บริษัท เรดดี้แพลนเน็ต จำกัด (มหาชน)</v>
          </cell>
          <cell r="E474">
            <v>196880</v>
          </cell>
          <cell r="F474">
            <v>196880</v>
          </cell>
        </row>
        <row r="475">
          <cell r="B475" t="str">
            <v xml:space="preserve">ซื้อโฆษณาผ่าน Facebook Ads และ IG รุ่น 27C </v>
          </cell>
          <cell r="C475" t="str">
            <v>บริษัท เรดดี้แพลนเน็ต จำกัด (มหาชน)</v>
          </cell>
          <cell r="E475">
            <v>4600.18</v>
          </cell>
          <cell r="F475">
            <v>4600.18</v>
          </cell>
        </row>
        <row r="476">
          <cell r="B476" t="str">
            <v xml:space="preserve">ซื้ออาหารว่าง วันที่ 29 กันยายน 2567 รุ่น 27C </v>
          </cell>
          <cell r="C476" t="str">
            <v>บริษัท เมซโซ่ จำกัด</v>
          </cell>
          <cell r="E476">
            <v>7800</v>
          </cell>
          <cell r="F476">
            <v>7800</v>
          </cell>
        </row>
        <row r="477">
          <cell r="B477" t="str">
            <v>จ้างบริการจัดกิจกรรม English Afternoon Tea งานวันที่ 31 สิงหาคม 2567</v>
          </cell>
          <cell r="C477" t="str">
            <v>บริษัท ทองหล่อ สตูดิโอ จำกัด</v>
          </cell>
          <cell r="E477">
            <v>29532</v>
          </cell>
          <cell r="F477">
            <v>29532</v>
          </cell>
        </row>
        <row r="479">
          <cell r="B479" t="str">
            <v>ซื้ออาหาร จัดกิจกรรม งานวันที่ 29 สิงหาคม 2567</v>
          </cell>
          <cell r="C479" t="str">
            <v xml:space="preserve">นางพรรษมณฑ์ เสริมสิน </v>
          </cell>
          <cell r="E479">
            <v>5250</v>
          </cell>
          <cell r="F479">
            <v>5250</v>
          </cell>
        </row>
        <row r="480">
          <cell r="B480" t="str">
            <v>ซื้ออาหาร จัดกิจกรรม งานวันที่ 1 กันยายน 2567</v>
          </cell>
          <cell r="C480" t="str">
            <v>บริษัท กูร์เมท์ พรีโม่ จำกัด</v>
          </cell>
          <cell r="E480">
            <v>26586</v>
          </cell>
          <cell r="F480">
            <v>26586</v>
          </cell>
        </row>
        <row r="481">
          <cell r="B481" t="str">
            <v>จ้างบริการเช่ารถโดยสารปรับอากาศ 40 ที่นั่ง จำนวน 2 คัน เดินทาง 12/9/67</v>
          </cell>
          <cell r="C481" t="str">
            <v xml:space="preserve">บริษัท ธนัชวิชญ์ แทรเวล กรุ๊ป จำกัด </v>
          </cell>
          <cell r="E481">
            <v>20000</v>
          </cell>
          <cell r="F481">
            <v>20000</v>
          </cell>
        </row>
        <row r="482">
          <cell r="B482" t="str">
            <v xml:space="preserve">ซื้อของรางวัล และอุปกรณ์จัดกิจกรรม งานวันที่ 31 สิงหาคม - 1 กันยายน 2567 </v>
          </cell>
          <cell r="C482" t="str">
            <v>เงินคืนพนักงาน นายสรชัย อนุพันธุเมธา</v>
          </cell>
          <cell r="E482">
            <v>2850</v>
          </cell>
          <cell r="F482">
            <v>2850</v>
          </cell>
        </row>
        <row r="483">
          <cell r="B483" t="str">
            <v>ซื้ออาหาร และเครื่องดื่ม งานวันที่ 2 กันยายน 2567</v>
          </cell>
          <cell r="C483" t="str">
            <v>เงินคืนพนักงาน นางสาวสมวดี นิ่งน้อย</v>
          </cell>
          <cell r="E483">
            <v>3051</v>
          </cell>
          <cell r="F483">
            <v>3051</v>
          </cell>
        </row>
        <row r="484">
          <cell r="B484" t="str">
            <v>ซื้ออาหาร และเครื่องดื่ม วันที่ 2 กันยายน 2567</v>
          </cell>
          <cell r="C484" t="str">
            <v>ร้านภัณฑิรา โดย นางสาววิชนี จิตตระการ</v>
          </cell>
          <cell r="E484">
            <v>26460</v>
          </cell>
          <cell r="F484">
            <v>26460</v>
          </cell>
        </row>
        <row r="485">
          <cell r="B485" t="str">
            <v xml:space="preserve">ซื้ออาหาร วันที่ 2 กันยายน 2567 นางณัฐรินทร์ ชมนาค  </v>
          </cell>
          <cell r="C485" t="str">
            <v>เงินคืนพนักงาน นางสาวสมวดี นิ่งน้อย</v>
          </cell>
          <cell r="E485">
            <v>1000</v>
          </cell>
          <cell r="F485">
            <v>1000</v>
          </cell>
        </row>
        <row r="486">
          <cell r="B486" t="str">
            <v>ซื้ออาหาร จัดกิจกรรม งานวันที่ 9-10 กันยายน 2567</v>
          </cell>
          <cell r="C486" t="str">
            <v>บริษัท กูร์เมท์ พรีโม่ จำกัด</v>
          </cell>
          <cell r="E486">
            <v>84209</v>
          </cell>
          <cell r="F486">
            <v>84209</v>
          </cell>
        </row>
        <row r="487">
          <cell r="B487" t="str">
            <v>จ้างทำแบคดรอปฟิวเจอร์บอร์ด ขนาด W240 X H200 cm.</v>
          </cell>
          <cell r="C487" t="str">
            <v xml:space="preserve">บริษัท ออล ดี ดีไซน์ จำกัด </v>
          </cell>
          <cell r="E487">
            <v>8346</v>
          </cell>
          <cell r="F487">
            <v>8346</v>
          </cell>
        </row>
        <row r="488">
          <cell r="B488" t="str">
            <v>ซื้ออาหาร จัดฝึกกอบรม T033/67 งานวันที่ 29-30 สิงหาคม 2567</v>
          </cell>
          <cell r="C488" t="str">
            <v xml:space="preserve">นางพรรษมณฑ์ เสริมสิน </v>
          </cell>
          <cell r="E488">
            <v>17050</v>
          </cell>
          <cell r="F488">
            <v>17050</v>
          </cell>
        </row>
        <row r="489">
          <cell r="B489" t="str">
            <v>ซื้ออาหารว่าง และเครื่องดื่ม จัดฝึกกอบรม T033/67 งานวันที่ 29-30 สิงหาคม 2567</v>
          </cell>
          <cell r="C489" t="str">
            <v>เงินคืนพนักงาน นายพิธี คลี่ฉายา</v>
          </cell>
          <cell r="E489">
            <v>7539.25</v>
          </cell>
          <cell r="F489">
            <v>7539.25</v>
          </cell>
        </row>
        <row r="490">
          <cell r="B490" t="str">
            <v>ซื้ออาหาร และเครื่องดื่ม วันที่ 12 กันยายน 2567</v>
          </cell>
          <cell r="C490" t="str">
            <v>ร้านภัณฑิรา โดย นางสาววิชนี จิตตระการ</v>
          </cell>
          <cell r="E490">
            <v>6300</v>
          </cell>
          <cell r="F490">
            <v>6300</v>
          </cell>
        </row>
        <row r="491">
          <cell r="B491" t="str">
            <v>จ้างบริการจัดทำกระเป๋าแคนวาส จำนวน 200 ใบ</v>
          </cell>
          <cell r="C491" t="str">
            <v>บริษัท พ็อพ โปรเจค จำกัด </v>
          </cell>
          <cell r="E491">
            <v>15996.5</v>
          </cell>
          <cell r="F491">
            <v>15996.5</v>
          </cell>
        </row>
        <row r="492">
          <cell r="B492" t="str">
            <v>จ้างทำม็อคอัพตัวอักษรไม้ทำสี สำหรับ CMMU Open House 27C</v>
          </cell>
          <cell r="C492" t="str">
            <v xml:space="preserve">บริษัท ออล ดี ดีไซน์ จำกัด </v>
          </cell>
          <cell r="E492">
            <v>6955</v>
          </cell>
          <cell r="F492">
            <v>6955</v>
          </cell>
        </row>
        <row r="493">
          <cell r="B493" t="str">
            <v>จ้างโฆษณาประชาสัมพันธ์เพื่อเผยแพร่ผ่านสื่อ รุ่น 27C</v>
          </cell>
          <cell r="C493" t="str">
            <v>บริษัท เจซีแอนด์โค คอมมิวนิเคชั่นส์ จำกัด</v>
          </cell>
          <cell r="E493">
            <v>356666.66</v>
          </cell>
          <cell r="F493">
            <v>356666.66</v>
          </cell>
        </row>
        <row r="494">
          <cell r="B494" t="str">
            <v>ซื้ออาหารว่าง จัดกิจกรรม งานวันที่ 1 ตุลาคม 2567</v>
          </cell>
          <cell r="C494" t="str">
            <v>บริษัท การบินไทย จํากัด (มหาชน)</v>
          </cell>
          <cell r="E494">
            <v>2185</v>
          </cell>
          <cell r="F494">
            <v>2185</v>
          </cell>
        </row>
        <row r="495">
          <cell r="B495" t="str">
            <v>ซื้ออาหาร จัดกิจกรรม งานวันที่ 1 ตุลาคม 2567</v>
          </cell>
          <cell r="C495" t="str">
            <v>บริษัท ซอสามสาย อาร์ตคูซีน แอนด์ เคเตอริ่ง จำกัด</v>
          </cell>
          <cell r="E495">
            <v>27285</v>
          </cell>
          <cell r="F495">
            <v>27285</v>
          </cell>
        </row>
        <row r="496">
          <cell r="B496" t="str">
            <v>ซื้อกรอบรูป จำนวน 12 ชิ้น จากร้าน 108 ศิลปะกรอกรูป</v>
          </cell>
          <cell r="C496" t="str">
            <v>นางสุภัทตรา ญานสิทธิเวทย์</v>
          </cell>
          <cell r="E496">
            <v>5000</v>
          </cell>
          <cell r="F496">
            <v>5000</v>
          </cell>
        </row>
        <row r="497">
          <cell r="B497" t="str">
            <v>ซื้ออาหาร และของรางวัล จัดกิจกรรม CMMU Open House 27C</v>
          </cell>
          <cell r="C497" t="str">
            <v>เงินคืนพนักงาน นางสาวเนตรนภา ธีรจารุพงศ์</v>
          </cell>
          <cell r="E497">
            <v>6800</v>
          </cell>
          <cell r="F497">
            <v>6800</v>
          </cell>
        </row>
        <row r="498">
          <cell r="B498" t="str">
            <v xml:space="preserve">ซื้อยาสามัญ ชั้น 1 สำหรับบริการนักศึหษา และพนักงาน วิทยาลัยฯ </v>
          </cell>
          <cell r="C498" t="str">
            <v>เงินคืนพนักงาน นางสาวกุลธิดา โชติพฤฒิพงศ์</v>
          </cell>
          <cell r="E498">
            <v>2492</v>
          </cell>
          <cell r="F498">
            <v>2492</v>
          </cell>
        </row>
        <row r="499">
          <cell r="B499" t="str">
            <v xml:space="preserve">ซื้ออาหารว่าง และเครื่องดื่ม จัดฝึกอบรม งานวันที่ 10-11 กันยายน 2567  (T034/67) </v>
          </cell>
          <cell r="C499" t="str">
            <v>เงินคืนพนักงาน นายพิธี คลี่ฉายา</v>
          </cell>
          <cell r="E499">
            <v>6363.5</v>
          </cell>
          <cell r="F499">
            <v>6363.5</v>
          </cell>
        </row>
        <row r="500">
          <cell r="B500" t="str">
            <v xml:space="preserve">ซื้ออาหาร จัดกิจกรรม วันที่ 10-11 กันยายน 2567   (T034/67) </v>
          </cell>
          <cell r="C500" t="str">
            <v xml:space="preserve">นางพรรษมณฑ์ เสริมสิน </v>
          </cell>
          <cell r="E500">
            <v>14500</v>
          </cell>
          <cell r="F500">
            <v>14500</v>
          </cell>
        </row>
        <row r="501">
          <cell r="B501" t="str">
            <v>ซื้อวัสดุอุปกรณ์ และเครื่องดื่ม ใช้ดำเนินการ AMBA&amp;BGA ในวันที่ 9-10 กันยายน 2567</v>
          </cell>
          <cell r="C501" t="str">
            <v>เงินคืนพนักงาน นางสาววรวรรณ ปรัชญาภินันท์</v>
          </cell>
          <cell r="E501">
            <v>6984</v>
          </cell>
          <cell r="F501">
            <v>6984</v>
          </cell>
        </row>
        <row r="502">
          <cell r="B502" t="str">
            <v>จ้างบริการเช่าห้องพัก พร้อมห้องจัดเลี้ยง และอาหาร งานวันที่ 9-10 กันยายน 2567</v>
          </cell>
          <cell r="C502" t="str">
            <v>บริษัท โรงแรมเซ็นทรัลเวิลด์ จำกัด</v>
          </cell>
          <cell r="E502">
            <v>206695.15</v>
          </cell>
          <cell r="F502">
            <v>206695.15</v>
          </cell>
        </row>
        <row r="503">
          <cell r="B503" t="str">
            <v>ซื้อพวงมาลา จำนวน 2 พวง</v>
          </cell>
          <cell r="C503" t="str">
            <v>เงินคืนพนักงาน นางสาวพิมพ์สิริ พรนิภาอำไพ</v>
          </cell>
          <cell r="E503">
            <v>2800</v>
          </cell>
          <cell r="F503">
            <v>2800</v>
          </cell>
        </row>
        <row r="504">
          <cell r="B504" t="str">
            <v>ซื้อดอกไม้ แสดงความยินดีให้กับ ผศ. ดร.พัลลภา ปีติสันต์ ได้ดำรงตำแหน่ง รองรองศาสตราจารย์ 30/10/67</v>
          </cell>
          <cell r="C504" t="str">
            <v>เงินคืนพนักงาน นางสาวพิมพ์สิริ พรนิภาอำไพ</v>
          </cell>
          <cell r="E504">
            <v>1200</v>
          </cell>
          <cell r="F504">
            <v>1200</v>
          </cell>
        </row>
        <row r="505">
          <cell r="B505" t="str">
            <v>ซื้ออาหารว่าง และเครื่องดื่ม จัดฝึกอบรม งานวันที่ 12 กันยาน 2567</v>
          </cell>
          <cell r="C505" t="str">
            <v>เงินคืนพนักงาน นายประสิทธิ์ ชื่นศิริกุลชัย</v>
          </cell>
          <cell r="E505">
            <v>1677</v>
          </cell>
          <cell r="F505">
            <v>1677</v>
          </cell>
        </row>
        <row r="506">
          <cell r="B506" t="str">
            <v>ซื้ออาหาร และเครื่องดื่ม รวมเซอร์วิสชาร์จ งานวันที่ 13 กันยายน 2567</v>
          </cell>
          <cell r="C506" t="str">
            <v>เงินคืนพนักงาน ดร.กฤษกร สุขเวชชวรกิจ</v>
          </cell>
          <cell r="E506">
            <v>9800</v>
          </cell>
          <cell r="F506">
            <v>9800</v>
          </cell>
        </row>
        <row r="507">
          <cell r="B507" t="str">
            <v>ซื้ออาหาร และเครื่องดื่ม จัดกิจกรรม</v>
          </cell>
          <cell r="C507" t="str">
            <v xml:space="preserve">เงินคืนเงินทดรองจ่าย </v>
          </cell>
          <cell r="E507">
            <v>41638</v>
          </cell>
          <cell r="F507">
            <v>41638</v>
          </cell>
        </row>
        <row r="508">
          <cell r="B508" t="str">
            <v>ซื้ออาหาร และอาหารว่าง จัดประชุมครั้งที่ 9/2567 ในวันที่ 19 กันยายน 2567</v>
          </cell>
          <cell r="C508" t="str">
            <v>เงินคืนพนักงาน นางสาวอนุรัตน์ สุชาดา</v>
          </cell>
          <cell r="E508">
            <v>3235</v>
          </cell>
          <cell r="F508">
            <v>3235</v>
          </cell>
        </row>
        <row r="509">
          <cell r="B509" t="str">
            <v>ซื้อพวงหรีด จำนวน 1 พวง งานวันที่ 16 กันยายน 2567</v>
          </cell>
          <cell r="C509" t="str">
            <v>เงินคืนพนักงาน นางสาวอุษณีย์ พันธ์จันทรอุไร</v>
          </cell>
          <cell r="E509">
            <v>1000</v>
          </cell>
          <cell r="F509">
            <v>1000</v>
          </cell>
        </row>
        <row r="510">
          <cell r="B510" t="str">
            <v xml:space="preserve">ซื้อกระเช้า จำนวน 1 กระเช้า </v>
          </cell>
          <cell r="C510" t="str">
            <v>เงินคืนพนักงาน นางสาวกุลธิดา โชติพฤฒิพงศ์</v>
          </cell>
          <cell r="E510">
            <v>1500</v>
          </cell>
          <cell r="F510">
            <v>1500</v>
          </cell>
        </row>
        <row r="511">
          <cell r="B511" t="str">
            <v>จ้างทำความสะอาดเครื่องปรับอากาศ ชั้น 1,10,11</v>
          </cell>
          <cell r="C511" t="str">
            <v>บริษัท สหชัยแอร์ เซอร์วิส จำกัด</v>
          </cell>
          <cell r="E511">
            <v>7704</v>
          </cell>
          <cell r="F511">
            <v>7704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E17AED-5D47-4E47-940B-207D9695C93B}" name="Table1" displayName="Table1" ref="A1:P495" totalsRowShown="0" headerRowDxfId="17" dataDxfId="16">
  <autoFilter ref="A1:P495" xr:uid="{81267ADF-9F51-424E-88BB-BE610ADB198A}"/>
  <tableColumns count="16">
    <tableColumn id="15" xr3:uid="{BC5257E3-E639-450C-9E81-86D6AE1CAB2B}" name="ที่" dataDxfId="15"/>
    <tableColumn id="1" xr3:uid="{D187AC15-B803-49E0-98D5-A76B636415C0}" name="ปีงบประมาณ" dataDxfId="14"/>
    <tableColumn id="2" xr3:uid="{5FB35A25-F112-491E-86E2-F440B876F76C}" name="ชื่อหน่วยงาน" dataDxfId="13"/>
    <tableColumn id="3" xr3:uid="{A817A1DF-7613-4376-9AA7-2310FB4D3F3C}" name="อำเภอ " dataDxfId="12"/>
    <tableColumn id="4" xr3:uid="{9751825B-126B-44F7-B893-2243AAFE0592}" name="จังหวัด" dataDxfId="11"/>
    <tableColumn id="5" xr3:uid="{5633E627-08D4-42AA-B687-762B622897C2}" name="กระทรวง" dataDxfId="10"/>
    <tableColumn id="6" xr3:uid="{5A0B571F-6A21-4E2E-9777-F114EF85A0F8}" name="ประเภทหน่วยงาน" dataDxfId="9"/>
    <tableColumn id="7" xr3:uid="{221AC01A-6DAE-4FAF-BF16-CBE390A914A5}" name="ชื่อรายการของงานที่ซื้อหรือจ้าง" dataDxfId="8">
      <calculatedColumnFormula>'[1]รายการจัดซื้อจัดจ้าง 2567'!B5</calculatedColumnFormula>
    </tableColumn>
    <tableColumn id="8" xr3:uid="{FE520BED-42F1-41AF-97C7-27D086673320}" name="วงเงินงบประมาณที่ได้รับจัดสรร (บาท)" dataDxfId="7">
      <calculatedColumnFormula>'[1]รายการจัดซื้อจัดจ้าง 2567'!E5</calculatedColumnFormula>
    </tableColumn>
    <tableColumn id="9" xr3:uid="{9B6F350C-F01C-426A-A685-4BBEC0EF1AD7}" name="แหล่งที่มาของงบประมาณ " dataDxfId="6"/>
    <tableColumn id="10" xr3:uid="{ABF437DA-67B0-4952-8B33-66D10114AFEC}" name="สถานะการจัดซื้อจัดจ้าง" dataDxfId="5"/>
    <tableColumn id="16" xr3:uid="{9AF85867-09FA-47E5-8570-0BD3B013145B}" name="วิธีการจัดซื้อจัดจ้าง" dataDxfId="4"/>
    <tableColumn id="11" xr3:uid="{AA35F58F-553F-40C1-BB43-894091B725CF}" name="ราคากลาง (บาท)" dataDxfId="3">
      <calculatedColumnFormula>Table1[[#This Row],[วงเงินงบประมาณที่ได้รับจัดสรร (บาท)]]</calculatedColumnFormula>
    </tableColumn>
    <tableColumn id="12" xr3:uid="{1E5ED4A0-591C-42FC-8DCC-4BE59D8E3764}" name="ราคาที่ตกลงซื้อหรือจ้าง (บาท)" dataDxfId="2">
      <calculatedColumnFormula>'[1]รายการจัดซื้อจัดจ้าง 2567'!F5</calculatedColumnFormula>
    </tableColumn>
    <tableColumn id="13" xr3:uid="{A8D79199-B496-4C32-BE3E-E3233C245CF0}" name="รายชื่อผู้ประกอบการที่ได้รับการคัดเลือก" dataDxfId="1">
      <calculatedColumnFormula>'[1]รายการจัดซื้อจัดจ้าง 2567'!C5</calculatedColumnFormula>
    </tableColumn>
    <tableColumn id="14" xr3:uid="{697130E6-26D9-47D1-ABD6-9B0AE3506E56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02FF6-5D39-494F-A182-66C75F47601B}">
  <dimension ref="A1:D31"/>
  <sheetViews>
    <sheetView workbookViewId="0">
      <selection sqref="A1:XFD1048576"/>
    </sheetView>
  </sheetViews>
  <sheetFormatPr defaultColWidth="9" defaultRowHeight="21" x14ac:dyDescent="0.35"/>
  <cols>
    <col min="1" max="1" width="9" style="10"/>
    <col min="2" max="2" width="32.85546875" style="10" customWidth="1"/>
    <col min="3" max="3" width="43.7109375" style="13" customWidth="1"/>
    <col min="4" max="4" width="42.28515625" style="10" customWidth="1"/>
    <col min="5" max="16384" width="9" style="10"/>
  </cols>
  <sheetData>
    <row r="1" spans="1:4" ht="23.25" x14ac:dyDescent="0.35">
      <c r="A1" s="12" t="s">
        <v>302</v>
      </c>
    </row>
    <row r="2" spans="1:4" x14ac:dyDescent="0.35">
      <c r="B2" s="13"/>
    </row>
    <row r="13" spans="1:4" x14ac:dyDescent="0.35">
      <c r="A13" s="14" t="s">
        <v>303</v>
      </c>
      <c r="B13" s="14" t="s">
        <v>304</v>
      </c>
      <c r="C13" s="15" t="s">
        <v>305</v>
      </c>
      <c r="D13" s="14" t="s">
        <v>306</v>
      </c>
    </row>
    <row r="14" spans="1:4" x14ac:dyDescent="0.35">
      <c r="A14" s="16" t="s">
        <v>307</v>
      </c>
      <c r="B14" s="17" t="s">
        <v>0</v>
      </c>
      <c r="C14" s="18" t="s">
        <v>308</v>
      </c>
      <c r="D14" s="28" t="s">
        <v>309</v>
      </c>
    </row>
    <row r="15" spans="1:4" ht="42" x14ac:dyDescent="0.35">
      <c r="A15" s="16" t="s">
        <v>310</v>
      </c>
      <c r="B15" s="19" t="s">
        <v>1</v>
      </c>
      <c r="C15" s="20" t="s">
        <v>311</v>
      </c>
      <c r="D15" s="28"/>
    </row>
    <row r="16" spans="1:4" ht="42" x14ac:dyDescent="0.35">
      <c r="A16" s="16" t="s">
        <v>312</v>
      </c>
      <c r="B16" s="21" t="s">
        <v>2</v>
      </c>
      <c r="C16" s="22" t="s">
        <v>313</v>
      </c>
      <c r="D16" s="28"/>
    </row>
    <row r="17" spans="1:4" ht="189" x14ac:dyDescent="0.35">
      <c r="A17" s="16" t="s">
        <v>314</v>
      </c>
      <c r="B17" s="21" t="s">
        <v>3</v>
      </c>
      <c r="C17" s="23" t="s">
        <v>315</v>
      </c>
      <c r="D17" s="28"/>
    </row>
    <row r="18" spans="1:4" ht="189" x14ac:dyDescent="0.35">
      <c r="A18" s="16" t="s">
        <v>316</v>
      </c>
      <c r="B18" s="21" t="s">
        <v>4</v>
      </c>
      <c r="C18" s="23" t="s">
        <v>317</v>
      </c>
      <c r="D18" s="28"/>
    </row>
    <row r="19" spans="1:4" ht="168" x14ac:dyDescent="0.35">
      <c r="A19" s="16" t="s">
        <v>318</v>
      </c>
      <c r="B19" s="21" t="s">
        <v>5</v>
      </c>
      <c r="C19" s="23" t="s">
        <v>319</v>
      </c>
      <c r="D19" s="28"/>
    </row>
    <row r="20" spans="1:4" ht="168" x14ac:dyDescent="0.35">
      <c r="A20" s="16" t="s">
        <v>320</v>
      </c>
      <c r="B20" s="21" t="s">
        <v>6</v>
      </c>
      <c r="C20" s="23" t="s">
        <v>321</v>
      </c>
      <c r="D20" s="28"/>
    </row>
    <row r="21" spans="1:4" x14ac:dyDescent="0.35">
      <c r="A21" s="24"/>
      <c r="B21" s="25"/>
      <c r="C21" s="26"/>
    </row>
    <row r="22" spans="1:4" x14ac:dyDescent="0.35">
      <c r="A22" s="14" t="s">
        <v>303</v>
      </c>
      <c r="B22" s="14" t="s">
        <v>322</v>
      </c>
      <c r="C22" s="15" t="s">
        <v>305</v>
      </c>
    </row>
    <row r="23" spans="1:4" x14ac:dyDescent="0.35">
      <c r="A23" s="16" t="s">
        <v>323</v>
      </c>
      <c r="B23" s="21" t="s">
        <v>7</v>
      </c>
      <c r="C23" s="22" t="s">
        <v>324</v>
      </c>
    </row>
    <row r="24" spans="1:4" ht="42" x14ac:dyDescent="0.35">
      <c r="A24" s="16" t="s">
        <v>325</v>
      </c>
      <c r="B24" s="21" t="s">
        <v>8</v>
      </c>
      <c r="C24" s="22" t="s">
        <v>326</v>
      </c>
    </row>
    <row r="25" spans="1:4" ht="63" x14ac:dyDescent="0.35">
      <c r="A25" s="16" t="s">
        <v>327</v>
      </c>
      <c r="B25" s="21" t="s">
        <v>9</v>
      </c>
      <c r="C25" s="27" t="s">
        <v>328</v>
      </c>
    </row>
    <row r="26" spans="1:4" ht="63" x14ac:dyDescent="0.35">
      <c r="A26" s="16" t="s">
        <v>329</v>
      </c>
      <c r="B26" s="21" t="s">
        <v>10</v>
      </c>
      <c r="C26" s="23" t="s">
        <v>330</v>
      </c>
    </row>
    <row r="27" spans="1:4" ht="63" x14ac:dyDescent="0.35">
      <c r="A27" s="16" t="s">
        <v>331</v>
      </c>
      <c r="B27" s="21" t="s">
        <v>11</v>
      </c>
      <c r="C27" s="23" t="s">
        <v>332</v>
      </c>
    </row>
    <row r="28" spans="1:4" ht="105" x14ac:dyDescent="0.35">
      <c r="A28" s="16" t="s">
        <v>333</v>
      </c>
      <c r="B28" s="21" t="s">
        <v>12</v>
      </c>
      <c r="C28" s="23" t="s">
        <v>334</v>
      </c>
    </row>
    <row r="29" spans="1:4" ht="84" x14ac:dyDescent="0.35">
      <c r="A29" s="16" t="s">
        <v>335</v>
      </c>
      <c r="B29" s="21" t="s">
        <v>13</v>
      </c>
      <c r="C29" s="23" t="s">
        <v>336</v>
      </c>
    </row>
    <row r="30" spans="1:4" ht="105" x14ac:dyDescent="0.35">
      <c r="A30" s="16" t="s">
        <v>337</v>
      </c>
      <c r="B30" s="21" t="s">
        <v>14</v>
      </c>
      <c r="C30" s="23" t="s">
        <v>338</v>
      </c>
    </row>
    <row r="31" spans="1:4" ht="231" x14ac:dyDescent="0.35">
      <c r="A31" s="16" t="s">
        <v>339</v>
      </c>
      <c r="B31" s="21" t="s">
        <v>15</v>
      </c>
      <c r="C31" s="23" t="s">
        <v>340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8E951-7B3A-4147-AC3C-18EABFA3DCCD}">
  <dimension ref="A1:P495"/>
  <sheetViews>
    <sheetView tabSelected="1" topLeftCell="D448" zoomScale="40" zoomScaleNormal="40" workbookViewId="0">
      <selection activeCell="I36" sqref="I36"/>
    </sheetView>
  </sheetViews>
  <sheetFormatPr defaultColWidth="9" defaultRowHeight="21" x14ac:dyDescent="0.35"/>
  <cols>
    <col min="1" max="1" width="7.5703125" style="4" customWidth="1"/>
    <col min="2" max="2" width="16.42578125" style="4" customWidth="1"/>
    <col min="3" max="3" width="30.85546875" style="4" customWidth="1"/>
    <col min="4" max="4" width="18.7109375" style="4" customWidth="1"/>
    <col min="5" max="5" width="28.42578125" style="4" customWidth="1"/>
    <col min="6" max="6" width="18.7109375" style="4" customWidth="1"/>
    <col min="7" max="7" width="30.5703125" style="4" customWidth="1"/>
    <col min="8" max="8" width="185.7109375" style="5" customWidth="1"/>
    <col min="9" max="9" width="79" style="11" customWidth="1"/>
    <col min="10" max="10" width="52.28515625" style="4" customWidth="1"/>
    <col min="11" max="11" width="52.42578125" style="4" customWidth="1"/>
    <col min="12" max="12" width="40.7109375" style="4" customWidth="1"/>
    <col min="13" max="13" width="32.42578125" style="4" customWidth="1"/>
    <col min="14" max="14" width="36.85546875" style="4" customWidth="1"/>
    <col min="15" max="15" width="58.7109375" style="8" customWidth="1"/>
    <col min="16" max="16" width="31.85546875" style="4" customWidth="1"/>
    <col min="17" max="16384" width="9" style="10"/>
  </cols>
  <sheetData>
    <row r="1" spans="1:16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</row>
    <row r="2" spans="1:16" x14ac:dyDescent="0.35">
      <c r="A2" s="4">
        <v>1</v>
      </c>
      <c r="B2" s="4">
        <v>2567</v>
      </c>
      <c r="C2" s="1" t="s">
        <v>16</v>
      </c>
      <c r="D2" s="1" t="s">
        <v>17</v>
      </c>
      <c r="E2" s="1" t="s">
        <v>18</v>
      </c>
      <c r="F2" s="1" t="s">
        <v>19</v>
      </c>
      <c r="G2" s="4" t="s">
        <v>20</v>
      </c>
      <c r="H2" s="5" t="str">
        <f>'[1]รายการจัดซื้อจัดจ้าง 2567'!B5</f>
        <v xml:space="preserve">ซื้ออาหาร จัดฝึกอบรม 6/9/2566  T033/66 </v>
      </c>
      <c r="I2" s="6">
        <f>'[1]รายการจัดซื้อจัดจ้าง 2567'!E5</f>
        <v>24717</v>
      </c>
      <c r="J2" s="1" t="s">
        <v>21</v>
      </c>
      <c r="K2" s="1" t="s">
        <v>22</v>
      </c>
      <c r="L2" s="1" t="s">
        <v>23</v>
      </c>
      <c r="M2" s="7">
        <f>Table1[[#This Row],[วงเงินงบประมาณที่ได้รับจัดสรร (บาท)]]</f>
        <v>24717</v>
      </c>
      <c r="N2" s="7">
        <f>'[1]รายการจัดซื้อจัดจ้าง 2567'!F5</f>
        <v>24717</v>
      </c>
      <c r="O2" s="8" t="str">
        <f>'[1]รายการจัดซื้อจัดจ้าง 2567'!C5</f>
        <v xml:space="preserve">บริษัท เบลล่า คาซ่า กรุ๊ป จำกัด (สำนักงานใหญ่) </v>
      </c>
      <c r="P2" s="9" t="s">
        <v>24</v>
      </c>
    </row>
    <row r="3" spans="1:16" x14ac:dyDescent="0.35">
      <c r="A3" s="4">
        <v>2</v>
      </c>
      <c r="B3" s="4">
        <v>2567</v>
      </c>
      <c r="C3" s="1" t="s">
        <v>16</v>
      </c>
      <c r="D3" s="1" t="s">
        <v>17</v>
      </c>
      <c r="E3" s="1" t="s">
        <v>18</v>
      </c>
      <c r="F3" s="1" t="s">
        <v>19</v>
      </c>
      <c r="G3" s="4" t="s">
        <v>20</v>
      </c>
      <c r="H3" s="5" t="str">
        <f>'[1]รายการจัดซื้อจัดจ้าง 2567'!B6</f>
        <v xml:space="preserve">จ้างบริการเช่ารถบัส 50 ที่นั่ง จำนวน 1 คัน งานวันที่ 7-8/10/66  T001/67 </v>
      </c>
      <c r="I3" s="6">
        <f>'[1]รายการจัดซื้อจัดจ้าง 2567'!E6</f>
        <v>24000</v>
      </c>
      <c r="J3" s="1" t="s">
        <v>21</v>
      </c>
      <c r="K3" s="1" t="s">
        <v>22</v>
      </c>
      <c r="L3" s="1" t="s">
        <v>23</v>
      </c>
      <c r="M3" s="7">
        <f>Table1[[#This Row],[วงเงินงบประมาณที่ได้รับจัดสรร (บาท)]]</f>
        <v>24000</v>
      </c>
      <c r="N3" s="7">
        <f>'[1]รายการจัดซื้อจัดจ้าง 2567'!F6</f>
        <v>24000</v>
      </c>
      <c r="O3" s="8" t="str">
        <f>'[1]รายการจัดซื้อจัดจ้าง 2567'!C6</f>
        <v xml:space="preserve">บริษัท ธนัชวิชญ์ แทรเวล กรุ๊ป จำกัด </v>
      </c>
      <c r="P3" s="9" t="s">
        <v>25</v>
      </c>
    </row>
    <row r="4" spans="1:16" ht="21" customHeight="1" x14ac:dyDescent="0.35">
      <c r="A4" s="4">
        <v>3</v>
      </c>
      <c r="B4" s="4">
        <v>2567</v>
      </c>
      <c r="C4" s="1" t="s">
        <v>16</v>
      </c>
      <c r="D4" s="1" t="s">
        <v>17</v>
      </c>
      <c r="E4" s="1" t="s">
        <v>18</v>
      </c>
      <c r="F4" s="1" t="s">
        <v>19</v>
      </c>
      <c r="G4" s="4" t="s">
        <v>20</v>
      </c>
      <c r="H4" s="5" t="str">
        <f>'[1]รายการจัดซื้อจัดจ้าง 2567'!B7</f>
        <v xml:space="preserve">จ้างบริการห้องจัดประชุม สัมมนา พร้อมอาหาร T001/67 งานวันที่ 7-8/10/66 </v>
      </c>
      <c r="I4" s="6">
        <f>'[1]รายการจัดซื้อจัดจ้าง 2567'!E7</f>
        <v>281250</v>
      </c>
      <c r="J4" s="1" t="s">
        <v>21</v>
      </c>
      <c r="K4" s="1" t="s">
        <v>22</v>
      </c>
      <c r="L4" s="1" t="s">
        <v>23</v>
      </c>
      <c r="M4" s="7">
        <f>Table1[[#This Row],[วงเงินงบประมาณที่ได้รับจัดสรร (บาท)]]</f>
        <v>281250</v>
      </c>
      <c r="N4" s="7">
        <f>'[1]รายการจัดซื้อจัดจ้าง 2567'!F7</f>
        <v>281250</v>
      </c>
      <c r="O4" s="8" t="str">
        <f>'[1]รายการจัดซื้อจัดจ้าง 2567'!C7</f>
        <v>บริษัท อาร์ ซี เค โฮเทล แอนด์ เรสซิเด้นซ์ จำกัด สาขา 00001</v>
      </c>
      <c r="P4" s="9" t="s">
        <v>26</v>
      </c>
    </row>
    <row r="5" spans="1:16" x14ac:dyDescent="0.35">
      <c r="A5" s="4">
        <v>4</v>
      </c>
      <c r="B5" s="4">
        <v>2567</v>
      </c>
      <c r="C5" s="1" t="s">
        <v>16</v>
      </c>
      <c r="D5" s="1" t="s">
        <v>17</v>
      </c>
      <c r="E5" s="1" t="s">
        <v>18</v>
      </c>
      <c r="F5" s="1" t="s">
        <v>19</v>
      </c>
      <c r="G5" s="4" t="s">
        <v>20</v>
      </c>
      <c r="H5" s="5" t="str">
        <f>'[1]รายการจัดซื้อจัดจ้าง 2567'!B8</f>
        <v xml:space="preserve">ฃซื้ออาหารและเครื่องดื่ม งานวันที่ 21/9/66 </v>
      </c>
      <c r="I5" s="6">
        <f>'[1]รายการจัดซื้อจัดจ้าง 2567'!E8</f>
        <v>24631</v>
      </c>
      <c r="J5" s="1" t="s">
        <v>21</v>
      </c>
      <c r="K5" s="1" t="s">
        <v>22</v>
      </c>
      <c r="L5" s="1" t="s">
        <v>23</v>
      </c>
      <c r="M5" s="7">
        <f>Table1[[#This Row],[วงเงินงบประมาณที่ได้รับจัดสรร (บาท)]]</f>
        <v>24631</v>
      </c>
      <c r="N5" s="7">
        <f>'[1]รายการจัดซื้อจัดจ้าง 2567'!F8</f>
        <v>24631</v>
      </c>
      <c r="O5" s="8" t="str">
        <f>'[1]รายการจัดซื้อจัดจ้าง 2567'!C8</f>
        <v xml:space="preserve">เงินคืนเงินทดรองจ่าย </v>
      </c>
      <c r="P5" s="9" t="s">
        <v>27</v>
      </c>
    </row>
    <row r="6" spans="1:16" x14ac:dyDescent="0.35">
      <c r="A6" s="4">
        <v>5</v>
      </c>
      <c r="B6" s="4">
        <v>2567</v>
      </c>
      <c r="C6" s="1" t="s">
        <v>16</v>
      </c>
      <c r="D6" s="1" t="s">
        <v>17</v>
      </c>
      <c r="E6" s="1" t="s">
        <v>18</v>
      </c>
      <c r="F6" s="1" t="s">
        <v>19</v>
      </c>
      <c r="G6" s="4" t="s">
        <v>20</v>
      </c>
      <c r="H6" s="5" t="str">
        <f>'[1]รายการจัดซื้อจัดจ้าง 2567'!B9</f>
        <v>จ้างบริการเก็บข้อมูล</v>
      </c>
      <c r="I6" s="6">
        <f>'[1]รายการจัดซื้อจัดจ้าง 2567'!E9</f>
        <v>35000</v>
      </c>
      <c r="J6" s="1" t="s">
        <v>21</v>
      </c>
      <c r="K6" s="1" t="s">
        <v>22</v>
      </c>
      <c r="L6" s="1" t="s">
        <v>23</v>
      </c>
      <c r="M6" s="7">
        <f>Table1[[#This Row],[วงเงินงบประมาณที่ได้รับจัดสรร (บาท)]]</f>
        <v>35000</v>
      </c>
      <c r="N6" s="7">
        <f>'[1]รายการจัดซื้อจัดจ้าง 2567'!F9</f>
        <v>35000</v>
      </c>
      <c r="O6" s="8" t="str">
        <f>'[1]รายการจัดซื้อจัดจ้าง 2567'!C9</f>
        <v>บริษัท เอบีซีดี ดีเวลอปเม้นท์ จำกัด (สำนักงานใหญ่)</v>
      </c>
      <c r="P6" s="9" t="s">
        <v>28</v>
      </c>
    </row>
    <row r="7" spans="1:16" x14ac:dyDescent="0.35">
      <c r="A7" s="4">
        <v>6</v>
      </c>
      <c r="B7" s="4">
        <v>2567</v>
      </c>
      <c r="C7" s="1" t="s">
        <v>16</v>
      </c>
      <c r="D7" s="1" t="s">
        <v>17</v>
      </c>
      <c r="E7" s="1" t="s">
        <v>18</v>
      </c>
      <c r="F7" s="1" t="s">
        <v>19</v>
      </c>
      <c r="G7" s="4" t="s">
        <v>20</v>
      </c>
      <c r="H7" s="5" t="str">
        <f>'[1]รายการจัดซื้อจัดจ้าง 2567'!B10</f>
        <v xml:space="preserve">จ้างบริการวิเคราะห์และประมวลผลข้อมูลประเภท </v>
      </c>
      <c r="I7" s="6">
        <f>'[1]รายการจัดซื้อจัดจ้าง 2567'!E10</f>
        <v>35000</v>
      </c>
      <c r="J7" s="1" t="s">
        <v>21</v>
      </c>
      <c r="K7" s="1" t="s">
        <v>22</v>
      </c>
      <c r="L7" s="1" t="s">
        <v>23</v>
      </c>
      <c r="M7" s="7">
        <f>Table1[[#This Row],[วงเงินงบประมาณที่ได้รับจัดสรร (บาท)]]</f>
        <v>35000</v>
      </c>
      <c r="N7" s="7">
        <f>'[1]รายการจัดซื้อจัดจ้าง 2567'!F10</f>
        <v>35000</v>
      </c>
      <c r="O7" s="8" t="str">
        <f>'[1]รายการจัดซื้อจัดจ้าง 2567'!C10</f>
        <v>บริษัท เอบีซีดี ดีเวลอปเม้นท์ จำกัด (สำนักงานใหญ่)</v>
      </c>
      <c r="P7" s="9" t="s">
        <v>29</v>
      </c>
    </row>
    <row r="8" spans="1:16" x14ac:dyDescent="0.35">
      <c r="A8" s="4">
        <v>7</v>
      </c>
      <c r="B8" s="4">
        <v>2567</v>
      </c>
      <c r="C8" s="1" t="s">
        <v>16</v>
      </c>
      <c r="D8" s="1" t="s">
        <v>17</v>
      </c>
      <c r="E8" s="1" t="s">
        <v>18</v>
      </c>
      <c r="F8" s="1" t="s">
        <v>19</v>
      </c>
      <c r="G8" s="4" t="s">
        <v>20</v>
      </c>
      <c r="H8" s="5" t="str">
        <f>'[1]รายการจัดซื้อจัดจ้าง 2567'!B11</f>
        <v xml:space="preserve">จ้างบริการเช่ารถตู้ VIP (21,28/09/66) หลักสูตร Excutive Leadership Program ไปตลาดหลักทรัพย์ </v>
      </c>
      <c r="I8" s="6">
        <f>'[1]รายการจัดซื้อจัดจ้าง 2567'!E11</f>
        <v>5000</v>
      </c>
      <c r="J8" s="1" t="s">
        <v>21</v>
      </c>
      <c r="K8" s="1" t="s">
        <v>22</v>
      </c>
      <c r="L8" s="1" t="s">
        <v>23</v>
      </c>
      <c r="M8" s="7">
        <f>Table1[[#This Row],[วงเงินงบประมาณที่ได้รับจัดสรร (บาท)]]</f>
        <v>5000</v>
      </c>
      <c r="N8" s="7">
        <f>'[1]รายการจัดซื้อจัดจ้าง 2567'!F11</f>
        <v>5000</v>
      </c>
      <c r="O8" s="8" t="str">
        <f>'[1]รายการจัดซื้อจัดจ้าง 2567'!C11</f>
        <v xml:space="preserve">บริษัท พีพี 5052 กรุ๊ป จำกัด </v>
      </c>
      <c r="P8" s="9" t="s">
        <v>30</v>
      </c>
    </row>
    <row r="9" spans="1:16" x14ac:dyDescent="0.35">
      <c r="A9" s="4">
        <v>8</v>
      </c>
      <c r="B9" s="4">
        <v>2567</v>
      </c>
      <c r="C9" s="1" t="s">
        <v>16</v>
      </c>
      <c r="D9" s="1" t="s">
        <v>17</v>
      </c>
      <c r="E9" s="1" t="s">
        <v>18</v>
      </c>
      <c r="F9" s="1" t="s">
        <v>19</v>
      </c>
      <c r="G9" s="4" t="s">
        <v>20</v>
      </c>
      <c r="H9" s="5" t="str">
        <f>'[1]รายการจัดซื้อจัดจ้าง 2567'!B12</f>
        <v xml:space="preserve">จ้างบริการเช่ารถตู้ Novotel ชลบุรี งานวันที่ 7-8/10/66  ABC รุ่นที่ 10 (T001/67)   </v>
      </c>
      <c r="I9" s="6">
        <f>'[1]รายการจัดซื้อจัดจ้าง 2567'!E12</f>
        <v>19200</v>
      </c>
      <c r="J9" s="1" t="s">
        <v>21</v>
      </c>
      <c r="K9" s="1" t="s">
        <v>22</v>
      </c>
      <c r="L9" s="1" t="s">
        <v>23</v>
      </c>
      <c r="M9" s="7">
        <f>Table1[[#This Row],[วงเงินงบประมาณที่ได้รับจัดสรร (บาท)]]</f>
        <v>19200</v>
      </c>
      <c r="N9" s="7">
        <f>'[1]รายการจัดซื้อจัดจ้าง 2567'!F12</f>
        <v>19200</v>
      </c>
      <c r="O9" s="8" t="str">
        <f>'[1]รายการจัดซื้อจัดจ้าง 2567'!C12</f>
        <v xml:space="preserve">บริษัท พีพี 5052 กรุ๊ป จำกัด </v>
      </c>
      <c r="P9" s="9" t="s">
        <v>31</v>
      </c>
    </row>
    <row r="10" spans="1:16" x14ac:dyDescent="0.35">
      <c r="A10" s="4">
        <v>9</v>
      </c>
      <c r="B10" s="4">
        <v>2567</v>
      </c>
      <c r="C10" s="1" t="s">
        <v>16</v>
      </c>
      <c r="D10" s="1" t="s">
        <v>17</v>
      </c>
      <c r="E10" s="1" t="s">
        <v>18</v>
      </c>
      <c r="F10" s="1" t="s">
        <v>19</v>
      </c>
      <c r="G10" s="4" t="s">
        <v>20</v>
      </c>
      <c r="H10" s="5" t="str">
        <f>'[1]รายการจัดซื้อจัดจ้าง 2567'!B13</f>
        <v xml:space="preserve">จ้างบริการเช่ารถบัส 50 ที่นั่ง จำนวน 1 คัน งานวันที่ 3/10/66  CEO รุ่นที่ 9 (T033/66) </v>
      </c>
      <c r="I10" s="6">
        <f>'[1]รายการจัดซื้อจัดจ้าง 2567'!E13</f>
        <v>8000</v>
      </c>
      <c r="J10" s="1" t="s">
        <v>21</v>
      </c>
      <c r="K10" s="1" t="s">
        <v>22</v>
      </c>
      <c r="L10" s="1" t="s">
        <v>23</v>
      </c>
      <c r="M10" s="7">
        <f>Table1[[#This Row],[วงเงินงบประมาณที่ได้รับจัดสรร (บาท)]]</f>
        <v>8000</v>
      </c>
      <c r="N10" s="7">
        <f>'[1]รายการจัดซื้อจัดจ้าง 2567'!F13</f>
        <v>8000</v>
      </c>
      <c r="O10" s="8" t="str">
        <f>'[1]รายการจัดซื้อจัดจ้าง 2567'!C13</f>
        <v xml:space="preserve">บริษัท ธนัชวิชญ์ แทรเวล กรุ๊ป จำกัด </v>
      </c>
      <c r="P10" s="9" t="s">
        <v>32</v>
      </c>
    </row>
    <row r="11" spans="1:16" x14ac:dyDescent="0.35">
      <c r="A11" s="4">
        <v>10</v>
      </c>
      <c r="B11" s="4">
        <v>2567</v>
      </c>
      <c r="C11" s="1" t="s">
        <v>16</v>
      </c>
      <c r="D11" s="1" t="s">
        <v>17</v>
      </c>
      <c r="E11" s="1" t="s">
        <v>18</v>
      </c>
      <c r="F11" s="1" t="s">
        <v>19</v>
      </c>
      <c r="G11" s="4" t="s">
        <v>20</v>
      </c>
      <c r="H11" s="5" t="str">
        <f>'[1]รายการจัดซื้อจัดจ้าง 2567'!B14</f>
        <v xml:space="preserve">จ้างบริการเช่ารถตู้ จำนวน 1 คัน ไป CIMB สำนักงานใหญ่ งานวันที่ 3/10/66   (T060/66)   </v>
      </c>
      <c r="I11" s="6">
        <f>'[1]รายการจัดซื้อจัดจ้าง 2567'!E14</f>
        <v>2500</v>
      </c>
      <c r="J11" s="1" t="s">
        <v>21</v>
      </c>
      <c r="K11" s="1" t="s">
        <v>22</v>
      </c>
      <c r="L11" s="1" t="s">
        <v>23</v>
      </c>
      <c r="M11" s="7">
        <f>Table1[[#This Row],[วงเงินงบประมาณที่ได้รับจัดสรร (บาท)]]</f>
        <v>2500</v>
      </c>
      <c r="N11" s="7">
        <f>'[1]รายการจัดซื้อจัดจ้าง 2567'!F14</f>
        <v>2500</v>
      </c>
      <c r="O11" s="8" t="str">
        <f>'[1]รายการจัดซื้อจัดจ้าง 2567'!C14</f>
        <v xml:space="preserve">บริษัท พีพี 5052 กรุ๊ป จำกัด </v>
      </c>
      <c r="P11" s="9" t="s">
        <v>33</v>
      </c>
    </row>
    <row r="12" spans="1:16" x14ac:dyDescent="0.35">
      <c r="A12" s="4">
        <v>11</v>
      </c>
      <c r="B12" s="4">
        <v>2567</v>
      </c>
      <c r="C12" s="1" t="s">
        <v>16</v>
      </c>
      <c r="D12" s="1" t="s">
        <v>17</v>
      </c>
      <c r="E12" s="1" t="s">
        <v>18</v>
      </c>
      <c r="F12" s="1" t="s">
        <v>19</v>
      </c>
      <c r="G12" s="4" t="s">
        <v>20</v>
      </c>
      <c r="H12" s="5" t="str">
        <f>'[1]รายการจัดซื้อจัดจ้าง 2567'!B15</f>
        <v xml:space="preserve">จ้างบริการเช่ารถตู้ จำนวน 1 คัน ไปสมาคมประกันวินาศภัยไทย งานวันที่ 23/9/66  (T061/66)  </v>
      </c>
      <c r="I12" s="6">
        <f>'[1]รายการจัดซื้อจัดจ้าง 2567'!E15</f>
        <v>2500</v>
      </c>
      <c r="J12" s="1" t="s">
        <v>21</v>
      </c>
      <c r="K12" s="1" t="s">
        <v>22</v>
      </c>
      <c r="L12" s="1" t="s">
        <v>23</v>
      </c>
      <c r="M12" s="7">
        <f>Table1[[#This Row],[วงเงินงบประมาณที่ได้รับจัดสรร (บาท)]]</f>
        <v>2500</v>
      </c>
      <c r="N12" s="7">
        <f>'[1]รายการจัดซื้อจัดจ้าง 2567'!F15</f>
        <v>2500</v>
      </c>
      <c r="O12" s="8" t="str">
        <f>'[1]รายการจัดซื้อจัดจ้าง 2567'!C15</f>
        <v xml:space="preserve">บริษัท พีพี 5052 กรุ๊ป จำกัด </v>
      </c>
      <c r="P12" s="9" t="s">
        <v>34</v>
      </c>
    </row>
    <row r="13" spans="1:16" x14ac:dyDescent="0.35">
      <c r="A13" s="4">
        <v>12</v>
      </c>
      <c r="B13" s="4">
        <v>2567</v>
      </c>
      <c r="C13" s="1" t="s">
        <v>16</v>
      </c>
      <c r="D13" s="1" t="s">
        <v>17</v>
      </c>
      <c r="E13" s="1" t="s">
        <v>18</v>
      </c>
      <c r="F13" s="1" t="s">
        <v>19</v>
      </c>
      <c r="G13" s="4" t="s">
        <v>20</v>
      </c>
      <c r="H13" s="5" t="str">
        <f>'[1]รายการจัดซื้อจัดจ้าง 2567'!B16</f>
        <v xml:space="preserve">จ้างบริการช่างภาพ พิธีปิดอบรม ABC รุ่นที่ 10 (T001/67) 7-8/10/2566 </v>
      </c>
      <c r="I13" s="6">
        <f>'[1]รายการจัดซื้อจัดจ้าง 2567'!E16</f>
        <v>32000</v>
      </c>
      <c r="J13" s="1" t="s">
        <v>21</v>
      </c>
      <c r="K13" s="1" t="s">
        <v>22</v>
      </c>
      <c r="L13" s="1" t="s">
        <v>23</v>
      </c>
      <c r="M13" s="7">
        <f>Table1[[#This Row],[วงเงินงบประมาณที่ได้รับจัดสรร (บาท)]]</f>
        <v>32000</v>
      </c>
      <c r="N13" s="7">
        <f>'[1]รายการจัดซื้อจัดจ้าง 2567'!F16</f>
        <v>32000</v>
      </c>
      <c r="O13" s="8" t="str">
        <f>'[1]รายการจัดซื้อจัดจ้าง 2567'!C16</f>
        <v>นายชาคร จรดล</v>
      </c>
      <c r="P13" s="9" t="s">
        <v>35</v>
      </c>
    </row>
    <row r="14" spans="1:16" x14ac:dyDescent="0.35">
      <c r="A14" s="4">
        <v>13</v>
      </c>
      <c r="B14" s="4">
        <v>2567</v>
      </c>
      <c r="C14" s="1" t="s">
        <v>16</v>
      </c>
      <c r="D14" s="1" t="s">
        <v>17</v>
      </c>
      <c r="E14" s="1" t="s">
        <v>18</v>
      </c>
      <c r="F14" s="1" t="s">
        <v>19</v>
      </c>
      <c r="G14" s="4" t="s">
        <v>20</v>
      </c>
      <c r="H14" s="5" t="str">
        <f>'[1]รายการจัดซื้อจัดจ้าง 2567'!B17</f>
        <v xml:space="preserve">จ้างบริการเช่าห้องพัก สำหรับเจ้าหน้าที่ ในวันที่ 7-9/10/66 </v>
      </c>
      <c r="I14" s="6">
        <f>'[1]รายการจัดซื้อจัดจ้าง 2567'!E17</f>
        <v>7856.48</v>
      </c>
      <c r="J14" s="1" t="s">
        <v>21</v>
      </c>
      <c r="K14" s="1" t="s">
        <v>22</v>
      </c>
      <c r="L14" s="1" t="s">
        <v>23</v>
      </c>
      <c r="M14" s="7">
        <f>Table1[[#This Row],[วงเงินงบประมาณที่ได้รับจัดสรร (บาท)]]</f>
        <v>7856.48</v>
      </c>
      <c r="N14" s="7">
        <f>'[1]รายการจัดซื้อจัดจ้าง 2567'!F17</f>
        <v>7856.48</v>
      </c>
      <c r="O14" s="8" t="str">
        <f>'[1]รายการจัดซื้อจัดจ้าง 2567'!C17</f>
        <v>เงินคืนพนักงาน พี่กี้</v>
      </c>
      <c r="P14" s="9" t="s">
        <v>36</v>
      </c>
    </row>
    <row r="15" spans="1:16" x14ac:dyDescent="0.35">
      <c r="A15" s="4">
        <v>14</v>
      </c>
      <c r="B15" s="4">
        <v>2567</v>
      </c>
      <c r="C15" s="1" t="s">
        <v>16</v>
      </c>
      <c r="D15" s="1" t="s">
        <v>17</v>
      </c>
      <c r="E15" s="1" t="s">
        <v>18</v>
      </c>
      <c r="F15" s="1" t="s">
        <v>19</v>
      </c>
      <c r="G15" s="4" t="s">
        <v>20</v>
      </c>
      <c r="H15" s="5" t="str">
        <f>'[1]รายการจัดซื้อจัดจ้าง 2567'!B18</f>
        <v xml:space="preserve">จ้างบริการขนย้าย พร้อมติดตั้งซุ้มถ่ายรูป CMMU </v>
      </c>
      <c r="I15" s="6">
        <f>'[1]รายการจัดซื้อจัดจ้าง 2567'!E18</f>
        <v>20330</v>
      </c>
      <c r="J15" s="1" t="s">
        <v>21</v>
      </c>
      <c r="K15" s="1" t="s">
        <v>22</v>
      </c>
      <c r="L15" s="1" t="s">
        <v>23</v>
      </c>
      <c r="M15" s="7">
        <f>Table1[[#This Row],[วงเงินงบประมาณที่ได้รับจัดสรร (บาท)]]</f>
        <v>20330</v>
      </c>
      <c r="N15" s="7">
        <f>'[1]รายการจัดซื้อจัดจ้าง 2567'!F18</f>
        <v>20330</v>
      </c>
      <c r="O15" s="8" t="str">
        <f>'[1]รายการจัดซื้อจัดจ้าง 2567'!C18</f>
        <v xml:space="preserve">บริษัท เช็ด แอนด์ โชว์ จำกัด </v>
      </c>
      <c r="P15" s="9" t="s">
        <v>37</v>
      </c>
    </row>
    <row r="16" spans="1:16" x14ac:dyDescent="0.35">
      <c r="A16" s="4">
        <v>15</v>
      </c>
      <c r="B16" s="4">
        <v>2567</v>
      </c>
      <c r="C16" s="1" t="s">
        <v>16</v>
      </c>
      <c r="D16" s="1" t="s">
        <v>17</v>
      </c>
      <c r="E16" s="1" t="s">
        <v>18</v>
      </c>
      <c r="F16" s="1" t="s">
        <v>19</v>
      </c>
      <c r="G16" s="4" t="s">
        <v>20</v>
      </c>
      <c r="H16" s="5" t="str">
        <f>'[1]รายการจัดซื้อจัดจ้าง 2567'!B19</f>
        <v>ซื้ออาหารและเครื่องดื่ม จัดฝึกอบรม CEO รุ่นที่ 9 งานวันที่ 3/10/66</v>
      </c>
      <c r="I16" s="6">
        <f>'[1]รายการจัดซื้อจัดจ้าง 2567'!E19</f>
        <v>21576.34</v>
      </c>
      <c r="J16" s="1" t="s">
        <v>21</v>
      </c>
      <c r="K16" s="1" t="s">
        <v>22</v>
      </c>
      <c r="L16" s="1" t="s">
        <v>23</v>
      </c>
      <c r="M16" s="7">
        <f>Table1[[#This Row],[วงเงินงบประมาณที่ได้รับจัดสรร (บาท)]]</f>
        <v>21576.34</v>
      </c>
      <c r="N16" s="7">
        <f>'[1]รายการจัดซื้อจัดจ้าง 2567'!F19</f>
        <v>21576.34</v>
      </c>
      <c r="O16" s="8" t="str">
        <f>'[1]รายการจัดซื้อจัดจ้าง 2567'!C19</f>
        <v>เงินคืนพนักงาน นางสาววีราภรณ์ อุยานันท์</v>
      </c>
      <c r="P16" s="9" t="s">
        <v>38</v>
      </c>
    </row>
    <row r="17" spans="1:16" x14ac:dyDescent="0.35">
      <c r="A17" s="4">
        <v>16</v>
      </c>
      <c r="B17" s="4">
        <v>2567</v>
      </c>
      <c r="C17" s="1" t="s">
        <v>16</v>
      </c>
      <c r="D17" s="1" t="s">
        <v>17</v>
      </c>
      <c r="E17" s="1" t="s">
        <v>18</v>
      </c>
      <c r="F17" s="1" t="s">
        <v>19</v>
      </c>
      <c r="G17" s="4" t="s">
        <v>20</v>
      </c>
      <c r="H17" s="5" t="str">
        <f>'[1]รายการจัดซื้อจัดจ้าง 2567'!B20</f>
        <v xml:space="preserve">จ้างบริการทำความสะอาดเครื่องปรับอากาศ  ชั้น 6 ชั้น 7 และ ชั้น 11 </v>
      </c>
      <c r="I17" s="6">
        <f>'[1]รายการจัดซื้อจัดจ้าง 2567'!E20</f>
        <v>10272</v>
      </c>
      <c r="J17" s="1" t="s">
        <v>21</v>
      </c>
      <c r="K17" s="1" t="s">
        <v>22</v>
      </c>
      <c r="L17" s="1" t="s">
        <v>23</v>
      </c>
      <c r="M17" s="7">
        <f>Table1[[#This Row],[วงเงินงบประมาณที่ได้รับจัดสรร (บาท)]]</f>
        <v>10272</v>
      </c>
      <c r="N17" s="7">
        <f>'[1]รายการจัดซื้อจัดจ้าง 2567'!F20</f>
        <v>10272</v>
      </c>
      <c r="O17" s="8" t="str">
        <f>'[1]รายการจัดซื้อจัดจ้าง 2567'!C20</f>
        <v xml:space="preserve">บริษัท สหชัยแอร์ เซอร์วิส จำกัด </v>
      </c>
      <c r="P17" s="9" t="s">
        <v>39</v>
      </c>
    </row>
    <row r="18" spans="1:16" x14ac:dyDescent="0.35">
      <c r="A18" s="4">
        <v>17</v>
      </c>
      <c r="B18" s="4">
        <v>2567</v>
      </c>
      <c r="C18" s="1" t="s">
        <v>16</v>
      </c>
      <c r="D18" s="1" t="s">
        <v>17</v>
      </c>
      <c r="E18" s="1" t="s">
        <v>18</v>
      </c>
      <c r="F18" s="1" t="s">
        <v>19</v>
      </c>
      <c r="G18" s="4" t="s">
        <v>20</v>
      </c>
      <c r="H18" s="5" t="str">
        <f>'[1]รายการจัดซื้อจัดจ้าง 2567'!B21</f>
        <v>จ้างบริการซ่อมแซมเครื่องปรับอากาศ  ชั้น 6</v>
      </c>
      <c r="I18" s="6">
        <f>'[1]รายการจัดซื้อจัดจ้าง 2567'!E21</f>
        <v>10379</v>
      </c>
      <c r="J18" s="1" t="s">
        <v>21</v>
      </c>
      <c r="K18" s="1" t="s">
        <v>22</v>
      </c>
      <c r="L18" s="1" t="s">
        <v>23</v>
      </c>
      <c r="M18" s="7">
        <f>Table1[[#This Row],[วงเงินงบประมาณที่ได้รับจัดสรร (บาท)]]</f>
        <v>10379</v>
      </c>
      <c r="N18" s="7">
        <f>'[1]รายการจัดซื้อจัดจ้าง 2567'!F21</f>
        <v>10379</v>
      </c>
      <c r="O18" s="8" t="str">
        <f>'[1]รายการจัดซื้อจัดจ้าง 2567'!C21</f>
        <v xml:space="preserve">บริษัท สหชัยแอร์ เซอร์วิส จำกัด </v>
      </c>
      <c r="P18" s="9" t="s">
        <v>40</v>
      </c>
    </row>
    <row r="19" spans="1:16" x14ac:dyDescent="0.35">
      <c r="A19" s="4">
        <v>18</v>
      </c>
      <c r="B19" s="4">
        <v>2567</v>
      </c>
      <c r="C19" s="1" t="s">
        <v>16</v>
      </c>
      <c r="D19" s="1" t="s">
        <v>17</v>
      </c>
      <c r="E19" s="1" t="s">
        <v>18</v>
      </c>
      <c r="F19" s="1" t="s">
        <v>19</v>
      </c>
      <c r="G19" s="4" t="s">
        <v>20</v>
      </c>
      <c r="H19" s="5" t="str">
        <f>'[1]รายการจัดซื้อจัดจ้าง 2567'!B22</f>
        <v xml:space="preserve">ซื้ออาหารบุฟเฟต์ไทยสเปเชียล พร้อมห้องจัดเลี้ยง งานวันที่ 14 ตุลาคม 2566 </v>
      </c>
      <c r="I19" s="6">
        <f>'[1]รายการจัดซื้อจัดจ้าง 2567'!E22</f>
        <v>23200</v>
      </c>
      <c r="J19" s="1" t="s">
        <v>21</v>
      </c>
      <c r="K19" s="1" t="s">
        <v>22</v>
      </c>
      <c r="L19" s="1" t="s">
        <v>23</v>
      </c>
      <c r="M19" s="7">
        <f>Table1[[#This Row],[วงเงินงบประมาณที่ได้รับจัดสรร (บาท)]]</f>
        <v>23200</v>
      </c>
      <c r="N19" s="7">
        <f>'[1]รายการจัดซื้อจัดจ้าง 2567'!F22</f>
        <v>23200</v>
      </c>
      <c r="O19" s="8" t="str">
        <f>'[1]รายการจัดซื้อจัดจ้าง 2567'!C22</f>
        <v>บริษัท แคร์เตอร์รี่ จำกัด / ร้านเพลิน</v>
      </c>
      <c r="P19" s="9">
        <v>3320004521</v>
      </c>
    </row>
    <row r="20" spans="1:16" x14ac:dyDescent="0.35">
      <c r="A20" s="4">
        <v>19</v>
      </c>
      <c r="B20" s="4">
        <v>2567</v>
      </c>
      <c r="C20" s="1" t="s">
        <v>16</v>
      </c>
      <c r="D20" s="1" t="s">
        <v>17</v>
      </c>
      <c r="E20" s="1" t="s">
        <v>18</v>
      </c>
      <c r="F20" s="1" t="s">
        <v>19</v>
      </c>
      <c r="G20" s="4" t="s">
        <v>20</v>
      </c>
      <c r="H20" s="5" t="str">
        <f>'[1]รายการจัดซื้อจัดจ้าง 2567'!B23</f>
        <v xml:space="preserve">ซื้อชุดยาตำราหลวง จำนวน 7 รายการ </v>
      </c>
      <c r="I20" s="6">
        <f>'[1]รายการจัดซื้อจัดจ้าง 2567'!E23</f>
        <v>1860</v>
      </c>
      <c r="J20" s="1" t="s">
        <v>21</v>
      </c>
      <c r="K20" s="1" t="s">
        <v>22</v>
      </c>
      <c r="L20" s="1" t="s">
        <v>23</v>
      </c>
      <c r="M20" s="7">
        <f>Table1[[#This Row],[วงเงินงบประมาณที่ได้รับจัดสรร (บาท)]]</f>
        <v>1860</v>
      </c>
      <c r="N20" s="7">
        <f>'[1]รายการจัดซื้อจัดจ้าง 2567'!F23</f>
        <v>1860</v>
      </c>
      <c r="O20" s="8" t="str">
        <f>'[1]รายการจัดซื้อจัดจ้าง 2567'!C23</f>
        <v>เงินคืนพนักงาน ป้อน</v>
      </c>
      <c r="P20" s="9">
        <v>3320004526</v>
      </c>
    </row>
    <row r="21" spans="1:16" x14ac:dyDescent="0.35">
      <c r="A21" s="4">
        <v>20</v>
      </c>
      <c r="B21" s="4">
        <v>2567</v>
      </c>
      <c r="C21" s="1" t="s">
        <v>16</v>
      </c>
      <c r="D21" s="1" t="s">
        <v>17</v>
      </c>
      <c r="E21" s="1" t="s">
        <v>18</v>
      </c>
      <c r="F21" s="1" t="s">
        <v>19</v>
      </c>
      <c r="G21" s="4" t="s">
        <v>20</v>
      </c>
      <c r="H21" s="5" t="str">
        <f>'[1]รายการจัดซื้อจัดจ้าง 2567'!B24</f>
        <v xml:space="preserve">ซื้ออาหารว่าง จัดฝึกอบรม จำนวน 65 ชุด งานวันที่ 5 ตุลาคม 2566 T001/67 </v>
      </c>
      <c r="I21" s="6">
        <f>'[1]รายการจัดซื้อจัดจ้าง 2567'!E24</f>
        <v>3655</v>
      </c>
      <c r="J21" s="1" t="s">
        <v>21</v>
      </c>
      <c r="K21" s="1" t="s">
        <v>22</v>
      </c>
      <c r="L21" s="1" t="s">
        <v>23</v>
      </c>
      <c r="M21" s="7">
        <f>Table1[[#This Row],[วงเงินงบประมาณที่ได้รับจัดสรร (บาท)]]</f>
        <v>3655</v>
      </c>
      <c r="N21" s="7">
        <f>'[1]รายการจัดซื้อจัดจ้าง 2567'!F24</f>
        <v>3655</v>
      </c>
      <c r="O21" s="8" t="str">
        <f>'[1]รายการจัดซื้อจัดจ้าง 2567'!C24</f>
        <v>บริษัท เมซโซ่ จำกัด</v>
      </c>
      <c r="P21" s="9">
        <v>3320004531</v>
      </c>
    </row>
    <row r="22" spans="1:16" x14ac:dyDescent="0.35">
      <c r="A22" s="4">
        <v>21</v>
      </c>
      <c r="B22" s="4">
        <v>2567</v>
      </c>
      <c r="C22" s="1" t="s">
        <v>16</v>
      </c>
      <c r="D22" s="1" t="s">
        <v>17</v>
      </c>
      <c r="E22" s="1" t="s">
        <v>18</v>
      </c>
      <c r="F22" s="1" t="s">
        <v>19</v>
      </c>
      <c r="G22" s="4" t="s">
        <v>20</v>
      </c>
      <c r="H22" s="5" t="str">
        <f>'[1]รายการจัดซื้อจัดจ้าง 2567'!B25</f>
        <v xml:space="preserve">ซื้ออาหารว่าง และเครื่องดื่ม จัดฝึกอบรม 21-22 กันยายน 2566 T059/66 </v>
      </c>
      <c r="I22" s="6">
        <f>'[1]รายการจัดซื้อจัดจ้าง 2567'!E25</f>
        <v>18300</v>
      </c>
      <c r="J22" s="1" t="s">
        <v>21</v>
      </c>
      <c r="K22" s="1" t="s">
        <v>22</v>
      </c>
      <c r="L22" s="1" t="s">
        <v>23</v>
      </c>
      <c r="M22" s="7">
        <f>Table1[[#This Row],[วงเงินงบประมาณที่ได้รับจัดสรร (บาท)]]</f>
        <v>18300</v>
      </c>
      <c r="N22" s="7">
        <f>'[1]รายการจัดซื้อจัดจ้าง 2567'!F25</f>
        <v>18300</v>
      </c>
      <c r="O22" s="8" t="str">
        <f>'[1]รายการจัดซื้อจัดจ้าง 2567'!C25</f>
        <v>นางสุทธิพร ปิ่นกุมภีร์</v>
      </c>
      <c r="P22" s="9">
        <v>3320004530</v>
      </c>
    </row>
    <row r="23" spans="1:16" x14ac:dyDescent="0.35">
      <c r="A23" s="4">
        <v>22</v>
      </c>
      <c r="B23" s="4">
        <v>2567</v>
      </c>
      <c r="C23" s="1" t="s">
        <v>16</v>
      </c>
      <c r="D23" s="1" t="s">
        <v>17</v>
      </c>
      <c r="E23" s="1" t="s">
        <v>18</v>
      </c>
      <c r="F23" s="1" t="s">
        <v>19</v>
      </c>
      <c r="G23" s="4" t="s">
        <v>20</v>
      </c>
      <c r="H23" s="5" t="str">
        <f>'[1]รายการจัดซื้อจัดจ้าง 2567'!B26</f>
        <v xml:space="preserve">ซื้อเครื่องดื่ม จัดฝึกอบรม 7-8 ตุลาคม 2566 T001/67 </v>
      </c>
      <c r="I23" s="6">
        <f>'[1]รายการจัดซื้อจัดจ้าง 2567'!E26</f>
        <v>3050</v>
      </c>
      <c r="J23" s="1" t="s">
        <v>21</v>
      </c>
      <c r="K23" s="1" t="s">
        <v>22</v>
      </c>
      <c r="L23" s="1" t="s">
        <v>23</v>
      </c>
      <c r="M23" s="7">
        <f>Table1[[#This Row],[วงเงินงบประมาณที่ได้รับจัดสรร (บาท)]]</f>
        <v>3050</v>
      </c>
      <c r="N23" s="7">
        <f>'[1]รายการจัดซื้อจัดจ้าง 2567'!F26</f>
        <v>3050</v>
      </c>
      <c r="O23" s="8" t="str">
        <f>'[1]รายการจัดซื้อจัดจ้าง 2567'!C26</f>
        <v>เงินคืนพนักงาน นายพิธี คลี่ฉายา</v>
      </c>
      <c r="P23" s="9">
        <v>3320004527</v>
      </c>
    </row>
    <row r="24" spans="1:16" x14ac:dyDescent="0.35">
      <c r="A24" s="4">
        <v>23</v>
      </c>
      <c r="B24" s="4">
        <v>2567</v>
      </c>
      <c r="C24" s="1" t="s">
        <v>16</v>
      </c>
      <c r="D24" s="1" t="s">
        <v>17</v>
      </c>
      <c r="E24" s="1" t="s">
        <v>18</v>
      </c>
      <c r="F24" s="1" t="s">
        <v>19</v>
      </c>
      <c r="G24" s="4" t="s">
        <v>20</v>
      </c>
      <c r="H24" s="5" t="str">
        <f>'[1]รายการจัดซื้อจัดจ้าง 2567'!B27</f>
        <v xml:space="preserve">ซื้อวัสดุจัดฝึกอบรม จำนวน 3 รายการ SIBA รุ่นที่ 10 </v>
      </c>
      <c r="I24" s="6">
        <f>'[1]รายการจัดซื้อจัดจ้าง 2567'!E27</f>
        <v>1940</v>
      </c>
      <c r="J24" s="1" t="s">
        <v>21</v>
      </c>
      <c r="K24" s="1" t="s">
        <v>22</v>
      </c>
      <c r="L24" s="1" t="s">
        <v>23</v>
      </c>
      <c r="M24" s="7">
        <f>Table1[[#This Row],[วงเงินงบประมาณที่ได้รับจัดสรร (บาท)]]</f>
        <v>1940</v>
      </c>
      <c r="N24" s="7">
        <f>'[1]รายการจัดซื้อจัดจ้าง 2567'!F27</f>
        <v>1940</v>
      </c>
      <c r="O24" s="8" t="str">
        <f>'[1]รายการจัดซื้อจัดจ้าง 2567'!C27</f>
        <v>เงินคืนพนักงาน นายพิธี คลี่ฉายา</v>
      </c>
      <c r="P24" s="9">
        <v>3320004532</v>
      </c>
    </row>
    <row r="25" spans="1:16" x14ac:dyDescent="0.35">
      <c r="A25" s="4">
        <v>24</v>
      </c>
      <c r="B25" s="4">
        <v>2567</v>
      </c>
      <c r="C25" s="1" t="s">
        <v>16</v>
      </c>
      <c r="D25" s="1" t="s">
        <v>17</v>
      </c>
      <c r="E25" s="1" t="s">
        <v>18</v>
      </c>
      <c r="F25" s="1" t="s">
        <v>19</v>
      </c>
      <c r="G25" s="4" t="s">
        <v>20</v>
      </c>
      <c r="H25" s="5" t="str">
        <f>'[1]รายการจัดซื้อจัดจ้าง 2567'!B28</f>
        <v xml:space="preserve">ซื้ออาหารว่าง และเครื่องดื่ม จัดฝึกอบรม จำนวน 40 ชุด 7-8 ตุลาคม 2566 T001/67 </v>
      </c>
      <c r="I25" s="6">
        <f>'[1]รายการจัดซื้อจัดจ้าง 2567'!E28</f>
        <v>3400</v>
      </c>
      <c r="J25" s="1" t="s">
        <v>21</v>
      </c>
      <c r="K25" s="1" t="s">
        <v>22</v>
      </c>
      <c r="L25" s="1" t="s">
        <v>23</v>
      </c>
      <c r="M25" s="7">
        <f>Table1[[#This Row],[วงเงินงบประมาณที่ได้รับจัดสรร (บาท)]]</f>
        <v>3400</v>
      </c>
      <c r="N25" s="7">
        <f>'[1]รายการจัดซื้อจัดจ้าง 2567'!F28</f>
        <v>3400</v>
      </c>
      <c r="O25" s="8" t="str">
        <f>'[1]รายการจัดซื้อจัดจ้าง 2567'!C28</f>
        <v xml:space="preserve">นางสุทธิพร ปิ่นกุมภีร์ </v>
      </c>
      <c r="P25" s="9">
        <v>3320004528</v>
      </c>
    </row>
    <row r="26" spans="1:16" x14ac:dyDescent="0.35">
      <c r="A26" s="4">
        <v>25</v>
      </c>
      <c r="B26" s="4">
        <v>2567</v>
      </c>
      <c r="C26" s="1" t="s">
        <v>16</v>
      </c>
      <c r="D26" s="1" t="s">
        <v>17</v>
      </c>
      <c r="E26" s="1" t="s">
        <v>18</v>
      </c>
      <c r="F26" s="1" t="s">
        <v>19</v>
      </c>
      <c r="G26" s="4" t="s">
        <v>20</v>
      </c>
      <c r="H26" s="5" t="str">
        <f>'[1]รายการจัดซื้อจัดจ้าง 2567'!B29</f>
        <v xml:space="preserve">จ้างบริการทำผ้าแฟบริค ขนาด 400 X 230 CM. สำหรับใส่โครงแบคดรอปอลูมิเนียม  </v>
      </c>
      <c r="I26" s="6">
        <f>'[1]รายการจัดซื้อจัดจ้าง 2567'!E29</f>
        <v>18083</v>
      </c>
      <c r="J26" s="1" t="s">
        <v>21</v>
      </c>
      <c r="K26" s="1" t="s">
        <v>22</v>
      </c>
      <c r="L26" s="1" t="s">
        <v>23</v>
      </c>
      <c r="M26" s="7">
        <f>Table1[[#This Row],[วงเงินงบประมาณที่ได้รับจัดสรร (บาท)]]</f>
        <v>18083</v>
      </c>
      <c r="N26" s="7">
        <f>'[1]รายการจัดซื้อจัดจ้าง 2567'!F29</f>
        <v>18083</v>
      </c>
      <c r="O26" s="8" t="str">
        <f>'[1]รายการจัดซื้อจัดจ้าง 2567'!C29</f>
        <v xml:space="preserve">บริษัท ออล ดี ดีไซน์ จำกัด </v>
      </c>
      <c r="P26" s="9">
        <v>3320004529</v>
      </c>
    </row>
    <row r="27" spans="1:16" x14ac:dyDescent="0.35">
      <c r="A27" s="4">
        <v>26</v>
      </c>
      <c r="B27" s="4">
        <v>2567</v>
      </c>
      <c r="C27" s="1" t="s">
        <v>16</v>
      </c>
      <c r="D27" s="1" t="s">
        <v>17</v>
      </c>
      <c r="E27" s="1" t="s">
        <v>18</v>
      </c>
      <c r="F27" s="1" t="s">
        <v>19</v>
      </c>
      <c r="G27" s="4" t="s">
        <v>20</v>
      </c>
      <c r="H27" s="5" t="str">
        <f>'[1]รายการจัดซื้อจัดจ้าง 2567'!B30</f>
        <v xml:space="preserve">ซื้ออาหารและเครื่องดื่ม จัดกิจกรรม งานวันที่ 5 ตุลาคม 2566 </v>
      </c>
      <c r="I27" s="6">
        <f>'[1]รายการจัดซื้อจัดจ้าง 2567'!E30</f>
        <v>8200</v>
      </c>
      <c r="J27" s="1" t="s">
        <v>21</v>
      </c>
      <c r="K27" s="1" t="s">
        <v>22</v>
      </c>
      <c r="L27" s="1" t="s">
        <v>23</v>
      </c>
      <c r="M27" s="7">
        <f>Table1[[#This Row],[วงเงินงบประมาณที่ได้รับจัดสรร (บาท)]]</f>
        <v>8200</v>
      </c>
      <c r="N27" s="7">
        <f>'[1]รายการจัดซื้อจัดจ้าง 2567'!F30</f>
        <v>7960</v>
      </c>
      <c r="O27" s="8" t="str">
        <f>'[1]รายการจัดซื้อจัดจ้าง 2567'!C30</f>
        <v xml:space="preserve">บริษัท กูร์เมท์ พรีโม่ จำกัด </v>
      </c>
      <c r="P27" s="9">
        <v>3320004535</v>
      </c>
    </row>
    <row r="28" spans="1:16" x14ac:dyDescent="0.35">
      <c r="A28" s="4">
        <v>27</v>
      </c>
      <c r="B28" s="4">
        <v>2567</v>
      </c>
      <c r="C28" s="1" t="s">
        <v>16</v>
      </c>
      <c r="D28" s="1" t="s">
        <v>17</v>
      </c>
      <c r="E28" s="1" t="s">
        <v>18</v>
      </c>
      <c r="F28" s="1" t="s">
        <v>19</v>
      </c>
      <c r="G28" s="4" t="s">
        <v>20</v>
      </c>
      <c r="H28" s="5" t="str">
        <f>'[1]รายการจัดซื้อจัดจ้าง 2567'!B31</f>
        <v xml:space="preserve">ซื้อชุดเครื่องแบบ พนักงานมหาวิทยาลัยมหิดล </v>
      </c>
      <c r="I28" s="6">
        <f>'[1]รายการจัดซื้อจัดจ้าง 2567'!E31</f>
        <v>1550</v>
      </c>
      <c r="J28" s="1" t="s">
        <v>21</v>
      </c>
      <c r="K28" s="1" t="s">
        <v>22</v>
      </c>
      <c r="L28" s="1" t="s">
        <v>23</v>
      </c>
      <c r="M28" s="7">
        <f>Table1[[#This Row],[วงเงินงบประมาณที่ได้รับจัดสรร (บาท)]]</f>
        <v>1550</v>
      </c>
      <c r="N28" s="7">
        <f>'[1]รายการจัดซื้อจัดจ้าง 2567'!F31</f>
        <v>1550</v>
      </c>
      <c r="O28" s="8" t="str">
        <f>'[1]รายการจัดซื้อจัดจ้าง 2567'!C31</f>
        <v>เงินคืนพนักงาน พี่แอ๋ว</v>
      </c>
      <c r="P28" s="9">
        <v>3320004536</v>
      </c>
    </row>
    <row r="29" spans="1:16" x14ac:dyDescent="0.35">
      <c r="A29" s="4">
        <v>28</v>
      </c>
      <c r="B29" s="4">
        <v>2567</v>
      </c>
      <c r="C29" s="1" t="s">
        <v>16</v>
      </c>
      <c r="D29" s="1" t="s">
        <v>17</v>
      </c>
      <c r="E29" s="1" t="s">
        <v>18</v>
      </c>
      <c r="F29" s="1" t="s">
        <v>19</v>
      </c>
      <c r="G29" s="4" t="s">
        <v>20</v>
      </c>
      <c r="H29" s="5" t="str">
        <f>'[1]รายการจัดซื้อจัดจ้าง 2567'!B32</f>
        <v xml:space="preserve">ซื้อยาสามัญ ชั้น 1 สำหรับบริการนักศึหษา และพนักงาน วิทยาลัยฯ </v>
      </c>
      <c r="I29" s="6">
        <f>'[1]รายการจัดซื้อจัดจ้าง 2567'!E32</f>
        <v>1063</v>
      </c>
      <c r="J29" s="1" t="s">
        <v>21</v>
      </c>
      <c r="K29" s="1" t="s">
        <v>22</v>
      </c>
      <c r="L29" s="1" t="s">
        <v>23</v>
      </c>
      <c r="M29" s="7">
        <f>Table1[[#This Row],[วงเงินงบประมาณที่ได้รับจัดสรร (บาท)]]</f>
        <v>1063</v>
      </c>
      <c r="N29" s="7">
        <f>'[1]รายการจัดซื้อจัดจ้าง 2567'!F32</f>
        <v>1063</v>
      </c>
      <c r="O29" s="8" t="str">
        <f>'[1]รายการจัดซื้อจัดจ้าง 2567'!C32</f>
        <v>เงินคืนเงินสดย่อย นางสาวนิภาพร ชูสาคร</v>
      </c>
      <c r="P29" s="9">
        <v>3320004537</v>
      </c>
    </row>
    <row r="30" spans="1:16" x14ac:dyDescent="0.35">
      <c r="A30" s="4">
        <v>29</v>
      </c>
      <c r="B30" s="4">
        <v>2567</v>
      </c>
      <c r="C30" s="1" t="s">
        <v>16</v>
      </c>
      <c r="D30" s="1" t="s">
        <v>17</v>
      </c>
      <c r="E30" s="1" t="s">
        <v>18</v>
      </c>
      <c r="F30" s="1" t="s">
        <v>19</v>
      </c>
      <c r="G30" s="4" t="s">
        <v>20</v>
      </c>
      <c r="H30" s="5" t="str">
        <f>'[1]รายการจัดซื้อจัดจ้าง 2567'!B33</f>
        <v>จ้างบริการเข้าเล่ม เอกสารจัดฝึกอบรม และค่าส่งจดหมาย CEO 9 T033/66</v>
      </c>
      <c r="I30" s="6">
        <f>'[1]รายการจัดซื้อจัดจ้าง 2567'!E33</f>
        <v>286</v>
      </c>
      <c r="J30" s="1" t="s">
        <v>21</v>
      </c>
      <c r="K30" s="1" t="s">
        <v>22</v>
      </c>
      <c r="L30" s="1" t="s">
        <v>23</v>
      </c>
      <c r="M30" s="7">
        <f>Table1[[#This Row],[วงเงินงบประมาณที่ได้รับจัดสรร (บาท)]]</f>
        <v>286</v>
      </c>
      <c r="N30" s="7">
        <f>'[1]รายการจัดซื้อจัดจ้าง 2567'!F33</f>
        <v>286</v>
      </c>
      <c r="O30" s="8" t="str">
        <f>'[1]รายการจัดซื้อจัดจ้าง 2567'!C33</f>
        <v>เงินคืนพนักงาน พี่แพน</v>
      </c>
      <c r="P30" s="9">
        <v>3320004538</v>
      </c>
    </row>
    <row r="31" spans="1:16" x14ac:dyDescent="0.35">
      <c r="A31" s="4">
        <v>30</v>
      </c>
      <c r="B31" s="4">
        <v>2567</v>
      </c>
      <c r="C31" s="1" t="s">
        <v>16</v>
      </c>
      <c r="D31" s="1" t="s">
        <v>17</v>
      </c>
      <c r="E31" s="1" t="s">
        <v>18</v>
      </c>
      <c r="F31" s="1" t="s">
        <v>19</v>
      </c>
      <c r="G31" s="4" t="s">
        <v>20</v>
      </c>
      <c r="H31" s="5" t="str">
        <f>'[1]รายการจัดซื้อจัดจ้าง 2567'!B34</f>
        <v>จ้างบริการทำความสะอาดเครื่องปรับอากาศ  ชั้น 2 ชั้น 8 ชั้น 9 และ ชั้น 10</v>
      </c>
      <c r="I31" s="6">
        <f>'[1]รายการจัดซื้อจัดจ้าง 2567'!E34</f>
        <v>8988</v>
      </c>
      <c r="J31" s="1" t="s">
        <v>21</v>
      </c>
      <c r="K31" s="1" t="s">
        <v>22</v>
      </c>
      <c r="L31" s="1" t="s">
        <v>23</v>
      </c>
      <c r="M31" s="7">
        <f>Table1[[#This Row],[วงเงินงบประมาณที่ได้รับจัดสรร (บาท)]]</f>
        <v>8988</v>
      </c>
      <c r="N31" s="7">
        <f>'[1]รายการจัดซื้อจัดจ้าง 2567'!F34</f>
        <v>8988</v>
      </c>
      <c r="O31" s="8" t="str">
        <f>'[1]รายการจัดซื้อจัดจ้าง 2567'!C34</f>
        <v xml:space="preserve">บริษัท สหชัยแอร์ เซอร์วิส จำกัด </v>
      </c>
      <c r="P31" s="9">
        <v>3320004541</v>
      </c>
    </row>
    <row r="32" spans="1:16" x14ac:dyDescent="0.35">
      <c r="A32" s="4">
        <v>31</v>
      </c>
      <c r="B32" s="4">
        <v>2567</v>
      </c>
      <c r="C32" s="1" t="s">
        <v>16</v>
      </c>
      <c r="D32" s="1" t="s">
        <v>17</v>
      </c>
      <c r="E32" s="1" t="s">
        <v>18</v>
      </c>
      <c r="F32" s="1" t="s">
        <v>19</v>
      </c>
      <c r="G32" s="4" t="s">
        <v>20</v>
      </c>
      <c r="H32" s="5" t="str">
        <f>'[1]รายการจัดซื้อจัดจ้าง 2567'!B35</f>
        <v xml:space="preserve">จ้างบริการเช่ารถตู้ VIP T32/66 ABC รุ่นที่ 10 จำนวน 27 วัน / 2 คัน </v>
      </c>
      <c r="I32" s="6">
        <f>'[1]รายการจัดซื้อจัดจ้าง 2567'!E35</f>
        <v>135000</v>
      </c>
      <c r="J32" s="1" t="s">
        <v>21</v>
      </c>
      <c r="K32" s="1" t="s">
        <v>22</v>
      </c>
      <c r="L32" s="1" t="s">
        <v>23</v>
      </c>
      <c r="M32" s="7">
        <f>Table1[[#This Row],[วงเงินงบประมาณที่ได้รับจัดสรร (บาท)]]</f>
        <v>135000</v>
      </c>
      <c r="N32" s="7">
        <f>'[1]รายการจัดซื้อจัดจ้าง 2567'!F35</f>
        <v>135000</v>
      </c>
      <c r="O32" s="8" t="str">
        <f>'[1]รายการจัดซื้อจัดจ้าง 2567'!C35</f>
        <v xml:space="preserve">บริษัท พีพี 5052 กรุ๊ป จำกัด </v>
      </c>
      <c r="P32" s="9">
        <v>3320004545</v>
      </c>
    </row>
    <row r="33" spans="1:16" x14ac:dyDescent="0.35">
      <c r="A33" s="4">
        <v>32</v>
      </c>
      <c r="B33" s="4">
        <v>2567</v>
      </c>
      <c r="C33" s="1" t="s">
        <v>16</v>
      </c>
      <c r="D33" s="1" t="s">
        <v>17</v>
      </c>
      <c r="E33" s="1" t="s">
        <v>18</v>
      </c>
      <c r="F33" s="1" t="s">
        <v>19</v>
      </c>
      <c r="G33" s="4" t="s">
        <v>20</v>
      </c>
      <c r="H33" s="5" t="str">
        <f>'[1]รายการจัดซื้อจัดจ้าง 2567'!B36</f>
        <v xml:space="preserve">จ้างบริการทำเสื้อโปโล จำนวน 30 ตัว และเสื้อยืด จำนวน 30 ตัว T056/66 </v>
      </c>
      <c r="I33" s="6">
        <f>'[1]รายการจัดซื้อจัดจ้าง 2567'!E36</f>
        <v>12600</v>
      </c>
      <c r="J33" s="1" t="s">
        <v>21</v>
      </c>
      <c r="K33" s="1" t="s">
        <v>22</v>
      </c>
      <c r="L33" s="1" t="s">
        <v>23</v>
      </c>
      <c r="M33" s="7">
        <f>Table1[[#This Row],[วงเงินงบประมาณที่ได้รับจัดสรร (บาท)]]</f>
        <v>12600</v>
      </c>
      <c r="N33" s="7">
        <f>'[1]รายการจัดซื้อจัดจ้าง 2567'!F36</f>
        <v>12600</v>
      </c>
      <c r="O33" s="8" t="str">
        <f>'[1]รายการจัดซื้อจัดจ้าง 2567'!C36</f>
        <v xml:space="preserve">บริษัท ดูเชิร์ท ดอทเน็ต จำกัด </v>
      </c>
      <c r="P33" s="9">
        <v>3320004547</v>
      </c>
    </row>
    <row r="34" spans="1:16" x14ac:dyDescent="0.35">
      <c r="A34" s="4">
        <v>33</v>
      </c>
      <c r="B34" s="4">
        <v>2567</v>
      </c>
      <c r="C34" s="1" t="s">
        <v>16</v>
      </c>
      <c r="D34" s="1" t="s">
        <v>17</v>
      </c>
      <c r="E34" s="1" t="s">
        <v>18</v>
      </c>
      <c r="F34" s="1" t="s">
        <v>19</v>
      </c>
      <c r="G34" s="4" t="s">
        <v>20</v>
      </c>
      <c r="H34" s="5" t="str">
        <f>'[1]รายการจัดซื้อจัดจ้าง 2567'!B37</f>
        <v xml:space="preserve">จ้างบริการถ่ายรูปงานวันที่ 30 กันยายน 2566 </v>
      </c>
      <c r="I34" s="6">
        <f>'[1]รายการจัดซื้อจัดจ้าง 2567'!E37</f>
        <v>10000</v>
      </c>
      <c r="J34" s="1" t="s">
        <v>21</v>
      </c>
      <c r="K34" s="1" t="s">
        <v>22</v>
      </c>
      <c r="L34" s="1" t="s">
        <v>23</v>
      </c>
      <c r="M34" s="7">
        <f>Table1[[#This Row],[วงเงินงบประมาณที่ได้รับจัดสรร (บาท)]]</f>
        <v>10000</v>
      </c>
      <c r="N34" s="7">
        <f>'[1]รายการจัดซื้อจัดจ้าง 2567'!F37</f>
        <v>10000</v>
      </c>
      <c r="O34" s="8" t="str">
        <f>'[1]รายการจัดซื้อจัดจ้าง 2567'!C37</f>
        <v>เงินคืนพนักงาน พี่เอ</v>
      </c>
      <c r="P34" s="9">
        <v>3320004546</v>
      </c>
    </row>
    <row r="35" spans="1:16" x14ac:dyDescent="0.35">
      <c r="A35" s="4">
        <v>34</v>
      </c>
      <c r="B35" s="4">
        <v>2567</v>
      </c>
      <c r="C35" s="1" t="s">
        <v>16</v>
      </c>
      <c r="D35" s="1" t="s">
        <v>17</v>
      </c>
      <c r="E35" s="1" t="s">
        <v>18</v>
      </c>
      <c r="F35" s="1" t="s">
        <v>19</v>
      </c>
      <c r="G35" s="4" t="s">
        <v>20</v>
      </c>
      <c r="H35" s="5" t="str">
        <f>'[1]รายการจัดซื้อจัดจ้าง 2567'!B38</f>
        <v xml:space="preserve">ซื้อ Battery HYTERA Super 246 จำนวน 4 ก้อน </v>
      </c>
      <c r="I35" s="6">
        <f>'[1]รายการจัดซื้อจัดจ้าง 2567'!E38</f>
        <v>3702.2</v>
      </c>
      <c r="J35" s="1" t="s">
        <v>21</v>
      </c>
      <c r="K35" s="1" t="s">
        <v>22</v>
      </c>
      <c r="L35" s="1" t="s">
        <v>23</v>
      </c>
      <c r="M35" s="7">
        <f>Table1[[#This Row],[วงเงินงบประมาณที่ได้รับจัดสรร (บาท)]]</f>
        <v>3702.2</v>
      </c>
      <c r="N35" s="7">
        <f>'[1]รายการจัดซื้อจัดจ้าง 2567'!F38</f>
        <v>3702.2</v>
      </c>
      <c r="O35" s="8" t="str">
        <f>'[1]รายการจัดซื้อจัดจ้าง 2567'!C38</f>
        <v>บริษัท ทูเวย์เรดิโอคอมมูนิเคชั่น จำกัด</v>
      </c>
      <c r="P35" s="9">
        <v>3320004548</v>
      </c>
    </row>
    <row r="36" spans="1:16" x14ac:dyDescent="0.35">
      <c r="A36" s="4">
        <v>35</v>
      </c>
      <c r="B36" s="4">
        <v>2567</v>
      </c>
      <c r="C36" s="1" t="s">
        <v>16</v>
      </c>
      <c r="D36" s="1" t="s">
        <v>17</v>
      </c>
      <c r="E36" s="1" t="s">
        <v>18</v>
      </c>
      <c r="F36" s="1" t="s">
        <v>19</v>
      </c>
      <c r="G36" s="4" t="s">
        <v>20</v>
      </c>
      <c r="H36" s="5" t="str">
        <f>'[1]รายการจัดซื้อจัดจ้าง 2567'!B39</f>
        <v xml:space="preserve">ซื้อช่อดอกไม้สด จำนวน 1 ช่อ </v>
      </c>
      <c r="I36" s="6">
        <f>'[1]รายการจัดซื้อจัดจ้าง 2567'!E39</f>
        <v>1500</v>
      </c>
      <c r="J36" s="1" t="s">
        <v>21</v>
      </c>
      <c r="K36" s="1" t="s">
        <v>22</v>
      </c>
      <c r="L36" s="1" t="s">
        <v>23</v>
      </c>
      <c r="M36" s="7">
        <f>Table1[[#This Row],[วงเงินงบประมาณที่ได้รับจัดสรร (บาท)]]</f>
        <v>1500</v>
      </c>
      <c r="N36" s="7">
        <f>'[1]รายการจัดซื้อจัดจ้าง 2567'!F39</f>
        <v>1500</v>
      </c>
      <c r="O36" s="8" t="str">
        <f>'[1]รายการจัดซื้อจัดจ้าง 2567'!C39</f>
        <v>เงินคืนพนักงาน ป้อน</v>
      </c>
      <c r="P36" s="9">
        <v>3320004549</v>
      </c>
    </row>
    <row r="37" spans="1:16" x14ac:dyDescent="0.35">
      <c r="A37" s="4">
        <v>36</v>
      </c>
      <c r="B37" s="4">
        <v>2567</v>
      </c>
      <c r="C37" s="1" t="s">
        <v>16</v>
      </c>
      <c r="D37" s="1" t="s">
        <v>17</v>
      </c>
      <c r="E37" s="1" t="s">
        <v>18</v>
      </c>
      <c r="F37" s="1" t="s">
        <v>19</v>
      </c>
      <c r="G37" s="4" t="s">
        <v>20</v>
      </c>
      <c r="H37" s="5" t="str">
        <f>'[1]รายการจัดซื้อจัดจ้าง 2567'!B40</f>
        <v>ซื้ออาหารว่าง จัดฝึกอบรม งานวันที่ 16-17 ตุลาคม 2566 T001/67 ABC รุ่นที่ 10</v>
      </c>
      <c r="I37" s="6">
        <f>'[1]รายการจัดซื้อจัดจ้าง 2567'!E40</f>
        <v>5989</v>
      </c>
      <c r="J37" s="1" t="s">
        <v>21</v>
      </c>
      <c r="K37" s="1" t="s">
        <v>22</v>
      </c>
      <c r="L37" s="1" t="s">
        <v>23</v>
      </c>
      <c r="M37" s="7">
        <f>Table1[[#This Row],[วงเงินงบประมาณที่ได้รับจัดสรร (บาท)]]</f>
        <v>5989</v>
      </c>
      <c r="N37" s="7">
        <f>'[1]รายการจัดซื้อจัดจ้าง 2567'!F40</f>
        <v>5989</v>
      </c>
      <c r="O37" s="8" t="str">
        <f>'[1]รายการจัดซื้อจัดจ้าง 2567'!C40</f>
        <v>เงินคืนพนักงาน ป้อน</v>
      </c>
      <c r="P37" s="9">
        <v>3320004550</v>
      </c>
    </row>
    <row r="38" spans="1:16" x14ac:dyDescent="0.35">
      <c r="A38" s="4">
        <v>37</v>
      </c>
      <c r="B38" s="4">
        <v>2567</v>
      </c>
      <c r="C38" s="1" t="s">
        <v>16</v>
      </c>
      <c r="D38" s="1" t="s">
        <v>17</v>
      </c>
      <c r="E38" s="1" t="s">
        <v>18</v>
      </c>
      <c r="F38" s="1" t="s">
        <v>19</v>
      </c>
      <c r="G38" s="4" t="s">
        <v>20</v>
      </c>
      <c r="H38" s="5" t="str">
        <f>'[1]รายการจัดซื้อจัดจ้าง 2567'!B41</f>
        <v>ซื้ออาหาร จัดฝึกอบรม งานวันที่ 16-17 ตุลาคม 2566 จำนวน 55 ที่ T001/67 ABC รุ่นที่ 10</v>
      </c>
      <c r="I38" s="6">
        <f>'[1]รายการจัดซื้อจัดจ้าง 2567'!E41</f>
        <v>15900</v>
      </c>
      <c r="J38" s="1" t="s">
        <v>21</v>
      </c>
      <c r="K38" s="1" t="s">
        <v>22</v>
      </c>
      <c r="L38" s="1" t="s">
        <v>23</v>
      </c>
      <c r="M38" s="7">
        <f>Table1[[#This Row],[วงเงินงบประมาณที่ได้รับจัดสรร (บาท)]]</f>
        <v>15900</v>
      </c>
      <c r="N38" s="7">
        <f>'[1]รายการจัดซื้อจัดจ้าง 2567'!F41</f>
        <v>15900</v>
      </c>
      <c r="O38" s="8" t="str">
        <f>'[1]รายการจัดซื้อจัดจ้าง 2567'!C41</f>
        <v xml:space="preserve">นางวรรณวณิช คำโสภารีวิสิฐ </v>
      </c>
      <c r="P38" s="9">
        <v>3320004551</v>
      </c>
    </row>
    <row r="39" spans="1:16" x14ac:dyDescent="0.35">
      <c r="A39" s="4">
        <v>38</v>
      </c>
      <c r="B39" s="4">
        <v>2567</v>
      </c>
      <c r="C39" s="1" t="s">
        <v>16</v>
      </c>
      <c r="D39" s="1" t="s">
        <v>17</v>
      </c>
      <c r="E39" s="1" t="s">
        <v>18</v>
      </c>
      <c r="F39" s="1" t="s">
        <v>19</v>
      </c>
      <c r="G39" s="4" t="s">
        <v>20</v>
      </c>
      <c r="H39" s="5" t="str">
        <f>'[1]รายการจัดซื้อจัดจ้าง 2567'!B42</f>
        <v xml:space="preserve">ซื้อช่อดอกไม้สด จำนวน 1 ช่อ </v>
      </c>
      <c r="I39" s="6">
        <f>'[1]รายการจัดซื้อจัดจ้าง 2567'!E42</f>
        <v>1500</v>
      </c>
      <c r="J39" s="1" t="s">
        <v>21</v>
      </c>
      <c r="K39" s="1" t="s">
        <v>22</v>
      </c>
      <c r="L39" s="1" t="s">
        <v>23</v>
      </c>
      <c r="M39" s="7">
        <f>Table1[[#This Row],[วงเงินงบประมาณที่ได้รับจัดสรร (บาท)]]</f>
        <v>1500</v>
      </c>
      <c r="N39" s="7">
        <f>'[1]รายการจัดซื้อจัดจ้าง 2567'!F42</f>
        <v>1500</v>
      </c>
      <c r="O39" s="8" t="str">
        <f>'[1]รายการจัดซื้อจัดจ้าง 2567'!C42</f>
        <v>เงินคืนพนักงาน ป้อน</v>
      </c>
      <c r="P39" s="9">
        <v>3320004552</v>
      </c>
    </row>
    <row r="40" spans="1:16" x14ac:dyDescent="0.35">
      <c r="A40" s="4">
        <v>39</v>
      </c>
      <c r="B40" s="4">
        <v>2567</v>
      </c>
      <c r="C40" s="1" t="s">
        <v>16</v>
      </c>
      <c r="D40" s="1" t="s">
        <v>17</v>
      </c>
      <c r="E40" s="1" t="s">
        <v>18</v>
      </c>
      <c r="F40" s="1" t="s">
        <v>19</v>
      </c>
      <c r="G40" s="4" t="s">
        <v>20</v>
      </c>
      <c r="H40" s="5" t="str">
        <f>'[1]รายการจัดซื้อจัดจ้าง 2567'!B43</f>
        <v>ซื้อพวงหรีดดอกไม้สด จำนวน 1 พวง T060/65</v>
      </c>
      <c r="I40" s="6">
        <f>'[1]รายการจัดซื้อจัดจ้าง 2567'!E43</f>
        <v>1500</v>
      </c>
      <c r="J40" s="1" t="s">
        <v>21</v>
      </c>
      <c r="K40" s="1" t="s">
        <v>22</v>
      </c>
      <c r="L40" s="1" t="s">
        <v>23</v>
      </c>
      <c r="M40" s="7">
        <f>Table1[[#This Row],[วงเงินงบประมาณที่ได้รับจัดสรร (บาท)]]</f>
        <v>1500</v>
      </c>
      <c r="N40" s="7">
        <f>'[1]รายการจัดซื้อจัดจ้าง 2567'!F43</f>
        <v>1500</v>
      </c>
      <c r="O40" s="8" t="str">
        <f>'[1]รายการจัดซื้อจัดจ้าง 2567'!C43</f>
        <v>เงินคืนพนักงาน ป้อน</v>
      </c>
      <c r="P40" s="9">
        <v>3320004553</v>
      </c>
    </row>
    <row r="41" spans="1:16" x14ac:dyDescent="0.35">
      <c r="A41" s="4">
        <v>40</v>
      </c>
      <c r="B41" s="4">
        <v>2567</v>
      </c>
      <c r="C41" s="1" t="s">
        <v>16</v>
      </c>
      <c r="D41" s="1" t="s">
        <v>17</v>
      </c>
      <c r="E41" s="1" t="s">
        <v>18</v>
      </c>
      <c r="F41" s="1" t="s">
        <v>19</v>
      </c>
      <c r="G41" s="4" t="s">
        <v>20</v>
      </c>
      <c r="H41" s="5" t="str">
        <f>'[1]รายการจัดซื้อจัดจ้าง 2567'!B44</f>
        <v>ซื้ออาหารว่าง จัดกิจกรรม งานวันที่ 20-21 ตุลาคม 2566 T059/66</v>
      </c>
      <c r="I41" s="6">
        <f>'[1]รายการจัดซื้อจัดจ้าง 2567'!E44</f>
        <v>5323.25</v>
      </c>
      <c r="J41" s="1" t="s">
        <v>21</v>
      </c>
      <c r="K41" s="1" t="s">
        <v>22</v>
      </c>
      <c r="L41" s="1" t="s">
        <v>23</v>
      </c>
      <c r="M41" s="7">
        <f>Table1[[#This Row],[วงเงินงบประมาณที่ได้รับจัดสรร (บาท)]]</f>
        <v>5323.25</v>
      </c>
      <c r="N41" s="7">
        <f>'[1]รายการจัดซื้อจัดจ้าง 2567'!F44</f>
        <v>5323.25</v>
      </c>
      <c r="O41" s="8" t="str">
        <f>'[1]รายการจัดซื้อจัดจ้าง 2567'!C44</f>
        <v>เงินคืนพนักงาน นายพิธี คลี่ฉายา</v>
      </c>
      <c r="P41" s="9">
        <v>3320004555</v>
      </c>
    </row>
    <row r="42" spans="1:16" x14ac:dyDescent="0.35">
      <c r="A42" s="4">
        <v>41</v>
      </c>
      <c r="B42" s="4">
        <v>2567</v>
      </c>
      <c r="C42" s="1" t="s">
        <v>16</v>
      </c>
      <c r="D42" s="1" t="s">
        <v>17</v>
      </c>
      <c r="E42" s="1" t="s">
        <v>18</v>
      </c>
      <c r="F42" s="1" t="s">
        <v>19</v>
      </c>
      <c r="G42" s="4" t="s">
        <v>20</v>
      </c>
      <c r="H42" s="5" t="str">
        <f>'[1]รายการจัดซื้อจัดจ้าง 2567'!B45</f>
        <v xml:space="preserve">ซื้อของที่ระลึก วัสดุอุปกรณ์ตกแต่ง และเสื้อโปโล จำนวน 50 ตัว </v>
      </c>
      <c r="I42" s="6">
        <f>'[1]รายการจัดซื้อจัดจ้าง 2567'!E45</f>
        <v>18600</v>
      </c>
      <c r="J42" s="1" t="s">
        <v>21</v>
      </c>
      <c r="K42" s="1" t="s">
        <v>22</v>
      </c>
      <c r="L42" s="1" t="s">
        <v>23</v>
      </c>
      <c r="M42" s="7">
        <f>Table1[[#This Row],[วงเงินงบประมาณที่ได้รับจัดสรร (บาท)]]</f>
        <v>18600</v>
      </c>
      <c r="N42" s="7">
        <f>'[1]รายการจัดซื้อจัดจ้าง 2567'!F45</f>
        <v>18600</v>
      </c>
      <c r="O42" s="8" t="str">
        <f>'[1]รายการจัดซื้อจัดจ้าง 2567'!C45</f>
        <v>เงินคืนพนักงาน พี่ปุ้ก</v>
      </c>
      <c r="P42" s="9">
        <v>3320004554</v>
      </c>
    </row>
    <row r="43" spans="1:16" x14ac:dyDescent="0.35">
      <c r="A43" s="4">
        <v>42</v>
      </c>
      <c r="B43" s="4">
        <v>2567</v>
      </c>
      <c r="C43" s="1" t="s">
        <v>16</v>
      </c>
      <c r="D43" s="1" t="s">
        <v>17</v>
      </c>
      <c r="E43" s="1" t="s">
        <v>18</v>
      </c>
      <c r="F43" s="1" t="s">
        <v>19</v>
      </c>
      <c r="G43" s="4" t="s">
        <v>20</v>
      </c>
      <c r="H43" s="5" t="str">
        <f>'[1]รายการจัดซื้อจัดจ้าง 2567'!B46</f>
        <v xml:space="preserve">ซื้ออาหาร และอาหารว่าง จัดประชุม วันที่ 19/10/66 </v>
      </c>
      <c r="I43" s="6">
        <f>'[1]รายการจัดซื้อจัดจ้าง 2567'!E46</f>
        <v>1808</v>
      </c>
      <c r="J43" s="1" t="s">
        <v>21</v>
      </c>
      <c r="K43" s="1" t="s">
        <v>22</v>
      </c>
      <c r="L43" s="1" t="s">
        <v>23</v>
      </c>
      <c r="M43" s="7">
        <f>Table1[[#This Row],[วงเงินงบประมาณที่ได้รับจัดสรร (บาท)]]</f>
        <v>1808</v>
      </c>
      <c r="N43" s="7">
        <f>'[1]รายการจัดซื้อจัดจ้าง 2567'!F46</f>
        <v>1808</v>
      </c>
      <c r="O43" s="8" t="str">
        <f>'[1]รายการจัดซื้อจัดจ้าง 2567'!C46</f>
        <v>เงินคืนพนักงาน พี่บุ๋ม</v>
      </c>
      <c r="P43" s="9">
        <v>3320004556</v>
      </c>
    </row>
    <row r="44" spans="1:16" ht="21" customHeight="1" x14ac:dyDescent="0.35">
      <c r="A44" s="4">
        <v>43</v>
      </c>
      <c r="B44" s="4">
        <v>2567</v>
      </c>
      <c r="C44" s="1" t="s">
        <v>16</v>
      </c>
      <c r="D44" s="1" t="s">
        <v>17</v>
      </c>
      <c r="E44" s="1" t="s">
        <v>18</v>
      </c>
      <c r="F44" s="1" t="s">
        <v>19</v>
      </c>
      <c r="G44" s="4" t="s">
        <v>20</v>
      </c>
      <c r="H44" s="5" t="str">
        <f>'[1]รายการจัดซื้อจัดจ้าง 2567'!B47</f>
        <v xml:space="preserve">จ้างบริการปรับปรุงเสารางไฟ ชั้น 14 </v>
      </c>
      <c r="I44" s="6">
        <f>'[1]รายการจัดซื้อจัดจ้าง 2567'!E47</f>
        <v>18000</v>
      </c>
      <c r="J44" s="1" t="s">
        <v>21</v>
      </c>
      <c r="K44" s="1" t="s">
        <v>22</v>
      </c>
      <c r="L44" s="1" t="s">
        <v>23</v>
      </c>
      <c r="M44" s="7">
        <f>Table1[[#This Row],[วงเงินงบประมาณที่ได้รับจัดสรร (บาท)]]</f>
        <v>18000</v>
      </c>
      <c r="N44" s="7">
        <f>'[1]รายการจัดซื้อจัดจ้าง 2567'!F47</f>
        <v>18000</v>
      </c>
      <c r="O44" s="8" t="str">
        <f>'[1]รายการจัดซื้อจัดจ้าง 2567'!C47</f>
        <v xml:space="preserve">ห้างหุ้นส่วนจำกัด รุ่งบุรี เฟอร์นิเจอร์ </v>
      </c>
      <c r="P44" s="9">
        <v>3320004557</v>
      </c>
    </row>
    <row r="45" spans="1:16" ht="21" customHeight="1" x14ac:dyDescent="0.35">
      <c r="A45" s="4">
        <v>44</v>
      </c>
      <c r="B45" s="4">
        <v>2567</v>
      </c>
      <c r="C45" s="1" t="s">
        <v>16</v>
      </c>
      <c r="D45" s="1" t="s">
        <v>17</v>
      </c>
      <c r="E45" s="1" t="s">
        <v>18</v>
      </c>
      <c r="F45" s="1" t="s">
        <v>19</v>
      </c>
      <c r="G45" s="4" t="s">
        <v>20</v>
      </c>
      <c r="H45" s="5" t="str">
        <f>'[1]รายการจัดซื้อจัดจ้าง 2567'!B48</f>
        <v xml:space="preserve">ซื้ออาหารว่าง และเครื่องดื่ม จัดฝึกอบรม (T001/67) ABC รุ่นที่ 10 </v>
      </c>
      <c r="I45" s="6">
        <f>'[1]รายการจัดซื้อจัดจ้าง 2567'!E48</f>
        <v>8599.59</v>
      </c>
      <c r="J45" s="1" t="s">
        <v>21</v>
      </c>
      <c r="K45" s="1" t="s">
        <v>22</v>
      </c>
      <c r="L45" s="1" t="s">
        <v>23</v>
      </c>
      <c r="M45" s="7">
        <f>Table1[[#This Row],[วงเงินงบประมาณที่ได้รับจัดสรร (บาท)]]</f>
        <v>8599.59</v>
      </c>
      <c r="N45" s="7">
        <f>'[1]รายการจัดซื้อจัดจ้าง 2567'!F48</f>
        <v>8599.59</v>
      </c>
      <c r="O45" s="8" t="str">
        <f>'[1]รายการจัดซื้อจัดจ้าง 2567'!C48</f>
        <v xml:space="preserve">บริษัท จัสคอล ออฟฟิศ ซัพพลาย จำกัด (สำนักงานใหญ่) </v>
      </c>
      <c r="P45" s="9">
        <v>3320004562</v>
      </c>
    </row>
    <row r="46" spans="1:16" x14ac:dyDescent="0.35">
      <c r="A46" s="4">
        <v>45</v>
      </c>
      <c r="B46" s="4">
        <v>2567</v>
      </c>
      <c r="C46" s="1" t="s">
        <v>16</v>
      </c>
      <c r="D46" s="1" t="s">
        <v>17</v>
      </c>
      <c r="E46" s="1" t="s">
        <v>18</v>
      </c>
      <c r="F46" s="1" t="s">
        <v>19</v>
      </c>
      <c r="G46" s="4" t="s">
        <v>20</v>
      </c>
      <c r="H46" s="5" t="str">
        <f>'[1]รายการจัดซื้อจัดจ้าง 2567'!B49</f>
        <v xml:space="preserve">ซื้ออาหาร จัดฝึกอบรม (T001/67) ABC รุ่นที่ 10 งานวันที่ 16 ตุลาคม 2566 </v>
      </c>
      <c r="I46" s="6">
        <f>'[1]รายการจัดซื้อจัดจ้าง 2567'!E49</f>
        <v>9500</v>
      </c>
      <c r="J46" s="1" t="s">
        <v>21</v>
      </c>
      <c r="K46" s="1" t="s">
        <v>22</v>
      </c>
      <c r="L46" s="1" t="s">
        <v>23</v>
      </c>
      <c r="M46" s="7">
        <f>Table1[[#This Row],[วงเงินงบประมาณที่ได้รับจัดสรร (บาท)]]</f>
        <v>9500</v>
      </c>
      <c r="N46" s="7">
        <f>'[1]รายการจัดซื้อจัดจ้าง 2567'!F49</f>
        <v>9500</v>
      </c>
      <c r="O46" s="8" t="str">
        <f>'[1]รายการจัดซื้อจัดจ้าง 2567'!C49</f>
        <v xml:space="preserve">นางพรรษมณฑ์ เสริมสิน </v>
      </c>
      <c r="P46" s="9">
        <v>3320004561</v>
      </c>
    </row>
    <row r="47" spans="1:16" x14ac:dyDescent="0.35">
      <c r="A47" s="4">
        <v>46</v>
      </c>
      <c r="B47" s="4">
        <v>2567</v>
      </c>
      <c r="C47" s="1" t="s">
        <v>16</v>
      </c>
      <c r="D47" s="1" t="s">
        <v>17</v>
      </c>
      <c r="E47" s="1" t="s">
        <v>18</v>
      </c>
      <c r="F47" s="1" t="s">
        <v>19</v>
      </c>
      <c r="G47" s="4" t="s">
        <v>20</v>
      </c>
      <c r="H47" s="5" t="str">
        <f>'[1]รายการจัดซื้อจัดจ้าง 2567'!B50</f>
        <v xml:space="preserve">ซื้ออาหารว่าง และเครื่องดื่ม งานวันที่ 24 ตุลาคม 2566 จัดฝึกอบรม (T001/67) ABC รุ่นที่ 10 </v>
      </c>
      <c r="I47" s="6">
        <f>'[1]รายการจัดซื้อจัดจ้าง 2567'!E50</f>
        <v>2867.6</v>
      </c>
      <c r="J47" s="1" t="s">
        <v>21</v>
      </c>
      <c r="K47" s="1" t="s">
        <v>22</v>
      </c>
      <c r="L47" s="1" t="s">
        <v>23</v>
      </c>
      <c r="M47" s="7">
        <f>Table1[[#This Row],[วงเงินงบประมาณที่ได้รับจัดสรร (บาท)]]</f>
        <v>2867.6</v>
      </c>
      <c r="N47" s="7">
        <f>'[1]รายการจัดซื้อจัดจ้าง 2567'!F50</f>
        <v>2867.6</v>
      </c>
      <c r="O47" s="8" t="str">
        <f>'[1]รายการจัดซื้อจัดจ้าง 2567'!C50</f>
        <v>เงินคืนพนักงาน นายพิธี คลี่ฉายา</v>
      </c>
      <c r="P47" s="9">
        <v>3320004560</v>
      </c>
    </row>
    <row r="48" spans="1:16" x14ac:dyDescent="0.35">
      <c r="A48" s="4">
        <v>47</v>
      </c>
      <c r="B48" s="4">
        <v>2567</v>
      </c>
      <c r="C48" s="1" t="s">
        <v>16</v>
      </c>
      <c r="D48" s="1" t="s">
        <v>17</v>
      </c>
      <c r="E48" s="1" t="s">
        <v>18</v>
      </c>
      <c r="F48" s="1" t="s">
        <v>19</v>
      </c>
      <c r="G48" s="4" t="s">
        <v>20</v>
      </c>
      <c r="H48" s="5" t="str">
        <f>'[1]รายการจัดซื้อจัดจ้าง 2567'!B51</f>
        <v xml:space="preserve">จ้างทำเสื้อโปโล จำนวน 65 ตัว (T001/67) ABC รุ่นที่ 10 </v>
      </c>
      <c r="I48" s="6">
        <f>'[1]รายการจัดซื้อจัดจ้าง 2567'!E51</f>
        <v>19645.2</v>
      </c>
      <c r="J48" s="1" t="s">
        <v>21</v>
      </c>
      <c r="K48" s="1" t="s">
        <v>22</v>
      </c>
      <c r="L48" s="1" t="s">
        <v>23</v>
      </c>
      <c r="M48" s="7">
        <f>Table1[[#This Row],[วงเงินงบประมาณที่ได้รับจัดสรร (บาท)]]</f>
        <v>19645.2</v>
      </c>
      <c r="N48" s="7">
        <f>'[1]รายการจัดซื้อจัดจ้าง 2567'!F51</f>
        <v>19645.2</v>
      </c>
      <c r="O48" s="8" t="str">
        <f>'[1]รายการจัดซื้อจัดจ้าง 2567'!C51</f>
        <v xml:space="preserve">บริษัท ดูเชิร์ท ดอทเน็ต จำกัด </v>
      </c>
      <c r="P48" s="9">
        <v>3320004559</v>
      </c>
    </row>
    <row r="49" spans="1:16" x14ac:dyDescent="0.35">
      <c r="A49" s="4">
        <v>48</v>
      </c>
      <c r="B49" s="4">
        <v>2567</v>
      </c>
      <c r="C49" s="1" t="s">
        <v>16</v>
      </c>
      <c r="D49" s="1" t="s">
        <v>17</v>
      </c>
      <c r="E49" s="1" t="s">
        <v>18</v>
      </c>
      <c r="F49" s="1" t="s">
        <v>19</v>
      </c>
      <c r="G49" s="4" t="s">
        <v>20</v>
      </c>
      <c r="H49" s="5" t="str">
        <f>'[1]รายการจัดซื้อจัดจ้าง 2567'!B52</f>
        <v xml:space="preserve">ซื้ออาหาร จัดฝึกอบรม (T059/66)  งานวันที่ 21-22 กันยายน 2566 </v>
      </c>
      <c r="I49" s="6">
        <f>'[1]รายการจัดซื้อจัดจ้าง 2567'!E52</f>
        <v>12800</v>
      </c>
      <c r="J49" s="1" t="s">
        <v>21</v>
      </c>
      <c r="K49" s="1" t="s">
        <v>22</v>
      </c>
      <c r="L49" s="1" t="s">
        <v>23</v>
      </c>
      <c r="M49" s="7">
        <f>Table1[[#This Row],[วงเงินงบประมาณที่ได้รับจัดสรร (บาท)]]</f>
        <v>12800</v>
      </c>
      <c r="N49" s="7">
        <f>'[1]รายการจัดซื้อจัดจ้าง 2567'!F52</f>
        <v>12800</v>
      </c>
      <c r="O49" s="8" t="str">
        <f>'[1]รายการจัดซื้อจัดจ้าง 2567'!C52</f>
        <v xml:space="preserve">นางพรรษมณฑ์ เสริมสิน </v>
      </c>
      <c r="P49" s="9">
        <v>3320004558</v>
      </c>
    </row>
    <row r="50" spans="1:16" ht="21" customHeight="1" x14ac:dyDescent="0.35">
      <c r="A50" s="4">
        <v>49</v>
      </c>
      <c r="B50" s="4">
        <v>2567</v>
      </c>
      <c r="C50" s="1" t="s">
        <v>16</v>
      </c>
      <c r="D50" s="1" t="s">
        <v>17</v>
      </c>
      <c r="E50" s="1" t="s">
        <v>18</v>
      </c>
      <c r="F50" s="1" t="s">
        <v>19</v>
      </c>
      <c r="G50" s="4" t="s">
        <v>20</v>
      </c>
      <c r="H50" s="5" t="str">
        <f>'[1]รายการจัดซื้อจัดจ้าง 2567'!B53</f>
        <v xml:space="preserve">ซื้อวัสดุซ่อมแซมและบำรุง จำนวน 2 รายการ (ล้อรถเข็นแม่บ้าน จำนวน 20 ชุด/เครื่องตรวจเซ็คสายสัญญาณโทรศัพท์ 1 ) </v>
      </c>
      <c r="I50" s="6">
        <f>'[1]รายการจัดซื้อจัดจ้าง 2567'!E53</f>
        <v>2060</v>
      </c>
      <c r="J50" s="1" t="s">
        <v>21</v>
      </c>
      <c r="K50" s="1" t="s">
        <v>22</v>
      </c>
      <c r="L50" s="1" t="s">
        <v>23</v>
      </c>
      <c r="M50" s="7">
        <f>Table1[[#This Row],[วงเงินงบประมาณที่ได้รับจัดสรร (บาท)]]</f>
        <v>2060</v>
      </c>
      <c r="N50" s="7">
        <f>'[1]รายการจัดซื้อจัดจ้าง 2567'!F53</f>
        <v>2054.4</v>
      </c>
      <c r="O50" s="8" t="str">
        <f>'[1]รายการจัดซื้อจัดจ้าง 2567'!C53</f>
        <v xml:space="preserve">ร้านไพศาลฮาร์ดแวร์ โดยนายวิจิตร/นภา เกียรติกังวาฬไกล </v>
      </c>
      <c r="P50" s="9">
        <v>3320004599</v>
      </c>
    </row>
    <row r="51" spans="1:16" x14ac:dyDescent="0.35">
      <c r="A51" s="4">
        <v>50</v>
      </c>
      <c r="B51" s="4">
        <v>2567</v>
      </c>
      <c r="C51" s="1" t="s">
        <v>16</v>
      </c>
      <c r="D51" s="1" t="s">
        <v>17</v>
      </c>
      <c r="E51" s="1" t="s">
        <v>18</v>
      </c>
      <c r="F51" s="1" t="s">
        <v>19</v>
      </c>
      <c r="G51" s="4" t="s">
        <v>20</v>
      </c>
      <c r="H51" s="5" t="str">
        <f>'[1]รายการจัดซื้อจัดจ้าง 2567'!B54</f>
        <v xml:space="preserve">ซื้อวัสดุซ่อมแซมและบำรุง จำนวน 2 รายการ (รถเข็น /ประแจล็อค 1  ) </v>
      </c>
      <c r="I51" s="6">
        <f>'[1]รายการจัดซื้อจัดจ้าง 2567'!E54</f>
        <v>4940</v>
      </c>
      <c r="J51" s="1" t="s">
        <v>21</v>
      </c>
      <c r="K51" s="1" t="s">
        <v>22</v>
      </c>
      <c r="L51" s="1" t="s">
        <v>23</v>
      </c>
      <c r="M51" s="7">
        <f>Table1[[#This Row],[วงเงินงบประมาณที่ได้รับจัดสรร (บาท)]]</f>
        <v>4940</v>
      </c>
      <c r="N51" s="7">
        <f>'[1]รายการจัดซื้อจัดจ้าง 2567'!F54</f>
        <v>4860</v>
      </c>
      <c r="O51" s="8" t="str">
        <f>'[1]รายการจัดซื้อจัดจ้าง 2567'!C54</f>
        <v>บริษัท ออฟฟิศเมท (ไทย) จำกัด</v>
      </c>
      <c r="P51" s="9">
        <v>3320004567</v>
      </c>
    </row>
    <row r="52" spans="1:16" x14ac:dyDescent="0.35">
      <c r="A52" s="4">
        <v>51</v>
      </c>
      <c r="B52" s="4">
        <v>2567</v>
      </c>
      <c r="C52" s="1" t="s">
        <v>16</v>
      </c>
      <c r="D52" s="1" t="s">
        <v>17</v>
      </c>
      <c r="E52" s="1" t="s">
        <v>18</v>
      </c>
      <c r="F52" s="1" t="s">
        <v>19</v>
      </c>
      <c r="G52" s="4" t="s">
        <v>20</v>
      </c>
      <c r="H52" s="5" t="str">
        <f>'[1]รายการจัดซื้อจัดจ้าง 2567'!B55</f>
        <v xml:space="preserve">ซื้ออาหารว่างและเครื่องดื่ม จัดฝึกอบรม T023/66 งานวันที่ 28-29/10/66 </v>
      </c>
      <c r="I52" s="6">
        <f>'[1]รายการจัดซื้อจัดจ้าง 2567'!E55</f>
        <v>7131</v>
      </c>
      <c r="J52" s="1" t="s">
        <v>21</v>
      </c>
      <c r="K52" s="1" t="s">
        <v>22</v>
      </c>
      <c r="L52" s="1" t="s">
        <v>23</v>
      </c>
      <c r="M52" s="7">
        <f>Table1[[#This Row],[วงเงินงบประมาณที่ได้รับจัดสรร (บาท)]]</f>
        <v>7131</v>
      </c>
      <c r="N52" s="7">
        <f>'[1]รายการจัดซื้อจัดจ้าง 2567'!F55</f>
        <v>7131</v>
      </c>
      <c r="O52" s="8" t="str">
        <f>'[1]รายการจัดซื้อจัดจ้าง 2567'!C55</f>
        <v>เงินคืนพนักงาน นายประสิทธิ์ ชื่นศิริกุลชัย</v>
      </c>
      <c r="P52" s="9">
        <v>3320004565</v>
      </c>
    </row>
    <row r="53" spans="1:16" x14ac:dyDescent="0.35">
      <c r="A53" s="4">
        <v>52</v>
      </c>
      <c r="B53" s="4">
        <v>2567</v>
      </c>
      <c r="C53" s="1" t="s">
        <v>16</v>
      </c>
      <c r="D53" s="1" t="s">
        <v>17</v>
      </c>
      <c r="E53" s="1" t="s">
        <v>18</v>
      </c>
      <c r="F53" s="1" t="s">
        <v>19</v>
      </c>
      <c r="G53" s="4" t="s">
        <v>20</v>
      </c>
      <c r="H53" s="5" t="str">
        <f>'[1]รายการจัดซื้อจัดจ้าง 2567'!B56</f>
        <v xml:space="preserve">ซื้ออาหาร จัดฝึกอบรม (T023/66) งานวันที่ 28-29 ตุลาคม 2566 </v>
      </c>
      <c r="I53" s="6">
        <f>'[1]รายการจัดซื้อจัดจ้าง 2567'!E56</f>
        <v>14000</v>
      </c>
      <c r="J53" s="1" t="s">
        <v>21</v>
      </c>
      <c r="K53" s="1" t="s">
        <v>22</v>
      </c>
      <c r="L53" s="1" t="s">
        <v>23</v>
      </c>
      <c r="M53" s="7">
        <f>Table1[[#This Row],[วงเงินงบประมาณที่ได้รับจัดสรร (บาท)]]</f>
        <v>14000</v>
      </c>
      <c r="N53" s="7">
        <f>'[1]รายการจัดซื้อจัดจ้าง 2567'!F56</f>
        <v>14000</v>
      </c>
      <c r="O53" s="8" t="str">
        <f>'[1]รายการจัดซื้อจัดจ้าง 2567'!C56</f>
        <v xml:space="preserve">นางพรรษมณฑ์ เสริมสิน </v>
      </c>
      <c r="P53" s="9">
        <v>3320004564</v>
      </c>
    </row>
    <row r="54" spans="1:16" x14ac:dyDescent="0.35">
      <c r="A54" s="4">
        <v>53</v>
      </c>
      <c r="B54" s="4">
        <v>2567</v>
      </c>
      <c r="C54" s="1" t="s">
        <v>16</v>
      </c>
      <c r="D54" s="1" t="s">
        <v>17</v>
      </c>
      <c r="E54" s="1" t="s">
        <v>18</v>
      </c>
      <c r="F54" s="1" t="s">
        <v>19</v>
      </c>
      <c r="G54" s="4" t="s">
        <v>20</v>
      </c>
      <c r="H54" s="5" t="str">
        <f>'[1]รายการจัดซื้อจัดจ้าง 2567'!B57</f>
        <v xml:space="preserve">จ้างบริการบำรุงระบบรักษาตู้โทรศัพท์ NEC SV8300  กล่องควบคุม พร้อมการดูแลบำรุงรักษา จำนวน 2 ปี </v>
      </c>
      <c r="I54" s="6">
        <f>'[1]รายการจัดซื้อจัดจ้าง 2567'!E57</f>
        <v>353100</v>
      </c>
      <c r="J54" s="1" t="s">
        <v>21</v>
      </c>
      <c r="K54" s="1" t="s">
        <v>22</v>
      </c>
      <c r="L54" s="1" t="s">
        <v>23</v>
      </c>
      <c r="M54" s="7">
        <f>Table1[[#This Row],[วงเงินงบประมาณที่ได้รับจัดสรร (บาท)]]</f>
        <v>353100</v>
      </c>
      <c r="N54" s="7">
        <f>'[1]รายการจัดซื้อจัดจ้าง 2567'!F57</f>
        <v>353100</v>
      </c>
      <c r="O54" s="8" t="str">
        <f>'[1]รายการจัดซื้อจัดจ้าง 2567'!C57</f>
        <v>บริษัท ไอแซค มาร์เก็ตติ่ง จำกัด</v>
      </c>
      <c r="P54" s="9" t="s">
        <v>41</v>
      </c>
    </row>
    <row r="55" spans="1:16" x14ac:dyDescent="0.35">
      <c r="A55" s="4">
        <v>54</v>
      </c>
      <c r="B55" s="4">
        <v>2567</v>
      </c>
      <c r="C55" s="1" t="s">
        <v>16</v>
      </c>
      <c r="D55" s="1" t="s">
        <v>17</v>
      </c>
      <c r="E55" s="1" t="s">
        <v>18</v>
      </c>
      <c r="F55" s="1" t="s">
        <v>19</v>
      </c>
      <c r="G55" s="4" t="s">
        <v>20</v>
      </c>
      <c r="H55" s="5" t="str">
        <f>'[1]รายการจัดซื้อจัดจ้าง 2567'!B58</f>
        <v xml:space="preserve">ซื้อของที่ระลึก </v>
      </c>
      <c r="I55" s="6">
        <f>'[1]รายการจัดซื้อจัดจ้าง 2567'!E58</f>
        <v>1100</v>
      </c>
      <c r="J55" s="1" t="s">
        <v>21</v>
      </c>
      <c r="K55" s="1" t="s">
        <v>22</v>
      </c>
      <c r="L55" s="1" t="s">
        <v>23</v>
      </c>
      <c r="M55" s="7">
        <f>Table1[[#This Row],[วงเงินงบประมาณที่ได้รับจัดสรร (บาท)]]</f>
        <v>1100</v>
      </c>
      <c r="N55" s="7">
        <f>'[1]รายการจัดซื้อจัดจ้าง 2567'!F58</f>
        <v>1100</v>
      </c>
      <c r="O55" s="8" t="str">
        <f>'[1]รายการจัดซื้อจัดจ้าง 2567'!C58</f>
        <v>เงินคืนพนักงาน พี่เมอน่า</v>
      </c>
      <c r="P55" s="9">
        <v>3320004566</v>
      </c>
    </row>
    <row r="56" spans="1:16" x14ac:dyDescent="0.35">
      <c r="A56" s="4">
        <v>55</v>
      </c>
      <c r="B56" s="4">
        <v>2567</v>
      </c>
      <c r="C56" s="1" t="s">
        <v>16</v>
      </c>
      <c r="D56" s="1" t="s">
        <v>17</v>
      </c>
      <c r="E56" s="1" t="s">
        <v>18</v>
      </c>
      <c r="F56" s="1" t="s">
        <v>19</v>
      </c>
      <c r="G56" s="4" t="s">
        <v>20</v>
      </c>
      <c r="H56" s="5" t="str">
        <f>'[1]รายการจัดซื้อจัดจ้าง 2567'!B60</f>
        <v xml:space="preserve"> - ค่าอาหารว่าง และเครื่องดื่ม และวัสดุอุปกรณ์จัดกิจกรรม งานวันที่ 9-10/9/66 </v>
      </c>
      <c r="I56" s="6">
        <f>'[1]รายการจัดซื้อจัดจ้าง 2567'!E60</f>
        <v>7680</v>
      </c>
      <c r="J56" s="1" t="s">
        <v>21</v>
      </c>
      <c r="K56" s="1" t="s">
        <v>22</v>
      </c>
      <c r="L56" s="1" t="s">
        <v>23</v>
      </c>
      <c r="M56" s="7">
        <f>Table1[[#This Row],[วงเงินงบประมาณที่ได้รับจัดสรร (บาท)]]</f>
        <v>7680</v>
      </c>
      <c r="N56" s="7">
        <f>'[1]รายการจัดซื้อจัดจ้าง 2567'!F60</f>
        <v>7680</v>
      </c>
      <c r="O56" s="8" t="str">
        <f>'[1]รายการจัดซื้อจัดจ้าง 2567'!C60</f>
        <v>เงินคินพนักงาน พี่ปุ้ก</v>
      </c>
      <c r="P56" s="9">
        <v>3320004570</v>
      </c>
    </row>
    <row r="57" spans="1:16" x14ac:dyDescent="0.35">
      <c r="A57" s="4">
        <v>56</v>
      </c>
      <c r="B57" s="4">
        <v>2567</v>
      </c>
      <c r="C57" s="1" t="s">
        <v>16</v>
      </c>
      <c r="D57" s="1" t="s">
        <v>17</v>
      </c>
      <c r="E57" s="1" t="s">
        <v>18</v>
      </c>
      <c r="F57" s="1" t="s">
        <v>19</v>
      </c>
      <c r="G57" s="4" t="s">
        <v>20</v>
      </c>
      <c r="H57" s="5" t="str">
        <f>'[1]รายการจัดซื้อจัดจ้าง 2567'!B61</f>
        <v xml:space="preserve"> - ค่าอาหารว่าง ของรางวัล และวัสดุอุปกรณ์ตกแต่งสถานที่ งานวันที่ 16 กันยายน 2566 </v>
      </c>
      <c r="I57" s="6">
        <f>'[1]รายการจัดซื้อจัดจ้าง 2567'!E61</f>
        <v>3262.5</v>
      </c>
      <c r="J57" s="1" t="s">
        <v>21</v>
      </c>
      <c r="K57" s="1" t="s">
        <v>22</v>
      </c>
      <c r="L57" s="1" t="s">
        <v>23</v>
      </c>
      <c r="M57" s="7">
        <f>Table1[[#This Row],[วงเงินงบประมาณที่ได้รับจัดสรร (บาท)]]</f>
        <v>3262.5</v>
      </c>
      <c r="N57" s="7">
        <f>'[1]รายการจัดซื้อจัดจ้าง 2567'!F61</f>
        <v>3262.5</v>
      </c>
      <c r="O57" s="8" t="str">
        <f>'[1]รายการจัดซื้อจัดจ้าง 2567'!C61</f>
        <v>เงินคินพนักงาน พี่ปุ้ก</v>
      </c>
      <c r="P57" s="9">
        <v>3320004569</v>
      </c>
    </row>
    <row r="58" spans="1:16" x14ac:dyDescent="0.35">
      <c r="A58" s="4">
        <v>57</v>
      </c>
      <c r="B58" s="4">
        <v>2567</v>
      </c>
      <c r="C58" s="1" t="s">
        <v>16</v>
      </c>
      <c r="D58" s="1" t="s">
        <v>17</v>
      </c>
      <c r="E58" s="1" t="s">
        <v>18</v>
      </c>
      <c r="F58" s="1" t="s">
        <v>19</v>
      </c>
      <c r="G58" s="4" t="s">
        <v>20</v>
      </c>
      <c r="H58" s="5" t="str">
        <f>'[1]รายการจัดซื้อจัดจ้าง 2567'!B62</f>
        <v xml:space="preserve"> - ค่าอาหาร อาหารว่าง และเครื่องดื่ม กิจกรรมในวันที่ 31 ตุลาคม 2566 </v>
      </c>
      <c r="I58" s="6">
        <f>'[1]รายการจัดซื้อจัดจ้าง 2567'!E62</f>
        <v>1000</v>
      </c>
      <c r="J58" s="1" t="s">
        <v>21</v>
      </c>
      <c r="K58" s="1" t="s">
        <v>22</v>
      </c>
      <c r="L58" s="1" t="s">
        <v>23</v>
      </c>
      <c r="M58" s="7">
        <f>Table1[[#This Row],[วงเงินงบประมาณที่ได้รับจัดสรร (บาท)]]</f>
        <v>1000</v>
      </c>
      <c r="N58" s="7">
        <f>'[1]รายการจัดซื้อจัดจ้าง 2567'!F62</f>
        <v>1000</v>
      </c>
      <c r="O58" s="8" t="str">
        <f>'[1]รายการจัดซื้อจัดจ้าง 2567'!C62</f>
        <v>เงินคืนพนักงาน ป้อน</v>
      </c>
      <c r="P58" s="9">
        <v>3320004568</v>
      </c>
    </row>
    <row r="59" spans="1:16" x14ac:dyDescent="0.35">
      <c r="A59" s="4">
        <v>58</v>
      </c>
      <c r="B59" s="4">
        <v>2567</v>
      </c>
      <c r="C59" s="1" t="s">
        <v>16</v>
      </c>
      <c r="D59" s="1" t="s">
        <v>17</v>
      </c>
      <c r="E59" s="1" t="s">
        <v>18</v>
      </c>
      <c r="F59" s="1" t="s">
        <v>19</v>
      </c>
      <c r="G59" s="4" t="s">
        <v>20</v>
      </c>
      <c r="H59" s="5" t="str">
        <f>'[1]รายการจัดซื้อจัดจ้าง 2567'!B63</f>
        <v xml:space="preserve"> - ค่าเช่ารถบัส 1 ชั้น 40 ที่นั่ง จำนวน 2 คัน งานวันที่ 18-19/11/66 CMMU-พัทยา </v>
      </c>
      <c r="I59" s="6">
        <f>'[1]รายการจัดซื้อจัดจ้าง 2567'!E63</f>
        <v>33000</v>
      </c>
      <c r="J59" s="1" t="s">
        <v>21</v>
      </c>
      <c r="K59" s="1" t="s">
        <v>22</v>
      </c>
      <c r="L59" s="1" t="s">
        <v>23</v>
      </c>
      <c r="M59" s="7">
        <f>Table1[[#This Row],[วงเงินงบประมาณที่ได้รับจัดสรร (บาท)]]</f>
        <v>33000</v>
      </c>
      <c r="N59" s="7">
        <f>'[1]รายการจัดซื้อจัดจ้าง 2567'!F63</f>
        <v>33000</v>
      </c>
      <c r="O59" s="8" t="str">
        <f>'[1]รายการจัดซื้อจัดจ้าง 2567'!C63</f>
        <v>ห้างหุ้นส่วนจำกัด องุ่นริช</v>
      </c>
      <c r="P59" s="9">
        <v>3320004571</v>
      </c>
    </row>
    <row r="60" spans="1:16" x14ac:dyDescent="0.35">
      <c r="A60" s="4">
        <v>59</v>
      </c>
      <c r="B60" s="4">
        <v>2567</v>
      </c>
      <c r="C60" s="1" t="s">
        <v>16</v>
      </c>
      <c r="D60" s="1" t="s">
        <v>17</v>
      </c>
      <c r="E60" s="1" t="s">
        <v>18</v>
      </c>
      <c r="F60" s="1" t="s">
        <v>19</v>
      </c>
      <c r="G60" s="4" t="s">
        <v>20</v>
      </c>
      <c r="H60" s="5" t="str">
        <f>'[1]รายการจัดซื้อจัดจ้าง 2567'!B64</f>
        <v xml:space="preserve"> - ค่าอาหาร และเครื่องดื่ม จัดประชุม วันที่ 26 ตุลาคม 2566 </v>
      </c>
      <c r="I60" s="6">
        <f>'[1]รายการจัดซื้อจัดจ้าง 2567'!E64</f>
        <v>1995</v>
      </c>
      <c r="J60" s="1" t="s">
        <v>21</v>
      </c>
      <c r="K60" s="1" t="s">
        <v>22</v>
      </c>
      <c r="L60" s="1" t="s">
        <v>23</v>
      </c>
      <c r="M60" s="7">
        <f>Table1[[#This Row],[วงเงินงบประมาณที่ได้รับจัดสรร (บาท)]]</f>
        <v>1995</v>
      </c>
      <c r="N60" s="7">
        <f>'[1]รายการจัดซื้อจัดจ้าง 2567'!F64</f>
        <v>1995</v>
      </c>
      <c r="O60" s="8" t="str">
        <f>'[1]รายการจัดซื้อจัดจ้าง 2567'!C64</f>
        <v>เงินคืนพนักงาน พี่บุ๋ม</v>
      </c>
      <c r="P60" s="9">
        <v>3320004572</v>
      </c>
    </row>
    <row r="61" spans="1:16" x14ac:dyDescent="0.35">
      <c r="A61" s="4">
        <v>60</v>
      </c>
      <c r="B61" s="4">
        <v>2567</v>
      </c>
      <c r="C61" s="1" t="s">
        <v>16</v>
      </c>
      <c r="D61" s="1" t="s">
        <v>17</v>
      </c>
      <c r="E61" s="1" t="s">
        <v>18</v>
      </c>
      <c r="F61" s="1" t="s">
        <v>19</v>
      </c>
      <c r="G61" s="4" t="s">
        <v>20</v>
      </c>
      <c r="H61" s="5" t="str">
        <f>'[1]รายการจัดซื้อจัดจ้าง 2567'!B65</f>
        <v xml:space="preserve"> - ค่าอาหารว่าง และเครื่องดื่ม (T001/67) ABC รุ่นที่ 10  วันที่ 16-17,24,30-31 /10/ 66 </v>
      </c>
      <c r="I61" s="6">
        <f>'[1]รายการจัดซื้อจัดจ้าง 2567'!E65</f>
        <v>9600</v>
      </c>
      <c r="J61" s="1" t="s">
        <v>21</v>
      </c>
      <c r="K61" s="1" t="s">
        <v>22</v>
      </c>
      <c r="L61" s="1" t="s">
        <v>23</v>
      </c>
      <c r="M61" s="7">
        <f>Table1[[#This Row],[วงเงินงบประมาณที่ได้รับจัดสรร (บาท)]]</f>
        <v>9600</v>
      </c>
      <c r="N61" s="7">
        <f>'[1]รายการจัดซื้อจัดจ้าง 2567'!F65</f>
        <v>9600</v>
      </c>
      <c r="O61" s="8" t="str">
        <f>'[1]รายการจัดซื้อจัดจ้าง 2567'!C65</f>
        <v xml:space="preserve">นางสุทธิพร ปิ่นกุมภีร์ </v>
      </c>
      <c r="P61" s="9">
        <v>3320004573</v>
      </c>
    </row>
    <row r="62" spans="1:16" x14ac:dyDescent="0.35">
      <c r="A62" s="4">
        <v>61</v>
      </c>
      <c r="B62" s="4">
        <v>2567</v>
      </c>
      <c r="C62" s="1" t="s">
        <v>16</v>
      </c>
      <c r="D62" s="1" t="s">
        <v>17</v>
      </c>
      <c r="E62" s="1" t="s">
        <v>18</v>
      </c>
      <c r="F62" s="1" t="s">
        <v>19</v>
      </c>
      <c r="G62" s="4" t="s">
        <v>20</v>
      </c>
      <c r="H62" s="5" t="str">
        <f>'[1]รายการจัดซื้อจัดจ้าง 2567'!B66</f>
        <v xml:space="preserve"> - ค่าอาหาร จำนวน 50 ชุด (T001/67) ABC รุ่นที่ 10  วันที่ 31 /10/ 66 </v>
      </c>
      <c r="I62" s="6">
        <f>'[1]รายการจัดซื้อจัดจ้าง 2567'!E66</f>
        <v>14000</v>
      </c>
      <c r="J62" s="1" t="s">
        <v>21</v>
      </c>
      <c r="K62" s="1" t="s">
        <v>22</v>
      </c>
      <c r="L62" s="1" t="s">
        <v>23</v>
      </c>
      <c r="M62" s="7">
        <f>Table1[[#This Row],[วงเงินงบประมาณที่ได้รับจัดสรร (บาท)]]</f>
        <v>14000</v>
      </c>
      <c r="N62" s="7">
        <f>'[1]รายการจัดซื้อจัดจ้าง 2567'!F66</f>
        <v>14000</v>
      </c>
      <c r="O62" s="8" t="str">
        <f>'[1]รายการจัดซื้อจัดจ้าง 2567'!C66</f>
        <v>นางวรรณวณิช คำโสภารีวิสิฐ</v>
      </c>
      <c r="P62" s="9">
        <v>3320004574</v>
      </c>
    </row>
    <row r="63" spans="1:16" x14ac:dyDescent="0.35">
      <c r="A63" s="4">
        <v>62</v>
      </c>
      <c r="B63" s="4">
        <v>2567</v>
      </c>
      <c r="C63" s="1" t="s">
        <v>16</v>
      </c>
      <c r="D63" s="1" t="s">
        <v>17</v>
      </c>
      <c r="E63" s="1" t="s">
        <v>18</v>
      </c>
      <c r="F63" s="1" t="s">
        <v>19</v>
      </c>
      <c r="G63" s="4" t="s">
        <v>20</v>
      </c>
      <c r="H63" s="5" t="str">
        <f>'[1]รายการจัดซื้อจัดจ้าง 2567'!B67</f>
        <v xml:space="preserve"> - ค่าอาหาร จำนวน 50 ชุด (T001/67) ABC รุ่นที่ 10  วันที่ 24 /10/ 66 </v>
      </c>
      <c r="I63" s="6">
        <f>'[1]รายการจัดซื้อจัดจ้าง 2567'!E67</f>
        <v>14000</v>
      </c>
      <c r="J63" s="1" t="s">
        <v>21</v>
      </c>
      <c r="K63" s="1" t="s">
        <v>22</v>
      </c>
      <c r="L63" s="1" t="s">
        <v>23</v>
      </c>
      <c r="M63" s="7">
        <f>Table1[[#This Row],[วงเงินงบประมาณที่ได้รับจัดสรร (บาท)]]</f>
        <v>14000</v>
      </c>
      <c r="N63" s="7">
        <f>'[1]รายการจัดซื้อจัดจ้าง 2567'!F67</f>
        <v>14000</v>
      </c>
      <c r="O63" s="8" t="str">
        <f>'[1]รายการจัดซื้อจัดจ้าง 2567'!C67</f>
        <v>นางวรรณวณิช คำโสภารีวิสิฐ</v>
      </c>
      <c r="P63" s="9">
        <v>3320004575</v>
      </c>
    </row>
    <row r="64" spans="1:16" x14ac:dyDescent="0.35">
      <c r="A64" s="4">
        <v>63</v>
      </c>
      <c r="B64" s="4">
        <v>2567</v>
      </c>
      <c r="C64" s="1" t="s">
        <v>16</v>
      </c>
      <c r="D64" s="1" t="s">
        <v>17</v>
      </c>
      <c r="E64" s="1" t="s">
        <v>18</v>
      </c>
      <c r="F64" s="1" t="s">
        <v>19</v>
      </c>
      <c r="G64" s="4" t="s">
        <v>20</v>
      </c>
      <c r="H64" s="5" t="str">
        <f>'[1]รายการจัดซื้อจัดจ้าง 2567'!B68</f>
        <v xml:space="preserve"> - ค่าอาหารว่าง (T001/67) ABC รุ่นที่ 10  วันที่ 31 /10/ 66 </v>
      </c>
      <c r="I64" s="6">
        <f>'[1]รายการจัดซื้อจัดจ้าง 2567'!E68</f>
        <v>2750</v>
      </c>
      <c r="J64" s="1" t="s">
        <v>21</v>
      </c>
      <c r="K64" s="1" t="s">
        <v>22</v>
      </c>
      <c r="L64" s="1" t="s">
        <v>23</v>
      </c>
      <c r="M64" s="7">
        <f>Table1[[#This Row],[วงเงินงบประมาณที่ได้รับจัดสรร (บาท)]]</f>
        <v>2750</v>
      </c>
      <c r="N64" s="7">
        <f>'[1]รายการจัดซื้อจัดจ้าง 2567'!F68</f>
        <v>2750</v>
      </c>
      <c r="O64" s="8" t="str">
        <f>'[1]รายการจัดซื้อจัดจ้าง 2567'!C68</f>
        <v>เงินคืนพนักงาน นายพิธี คลี่ฉายา</v>
      </c>
      <c r="P64" s="9">
        <v>3320004576</v>
      </c>
    </row>
    <row r="65" spans="1:16" x14ac:dyDescent="0.35">
      <c r="A65" s="4">
        <v>64</v>
      </c>
      <c r="B65" s="4">
        <v>2567</v>
      </c>
      <c r="C65" s="1" t="s">
        <v>16</v>
      </c>
      <c r="D65" s="1" t="s">
        <v>17</v>
      </c>
      <c r="E65" s="1" t="s">
        <v>18</v>
      </c>
      <c r="F65" s="1" t="s">
        <v>19</v>
      </c>
      <c r="G65" s="4" t="s">
        <v>20</v>
      </c>
      <c r="H65" s="5" t="str">
        <f>'[1]รายการจัดซื้อจัดจ้าง 2567'!B69</f>
        <v xml:space="preserve"> - งานพิมพ์ ใบประกาศนียบัตร 170 แกรม สีงาช้าง ขนาด A4 จำนวน 1000 ใบ T056/66 </v>
      </c>
      <c r="I65" s="6">
        <f>'[1]รายการจัดซื้อจัดจ้าง 2567'!E69</f>
        <v>9000</v>
      </c>
      <c r="J65" s="1" t="s">
        <v>21</v>
      </c>
      <c r="K65" s="1" t="s">
        <v>22</v>
      </c>
      <c r="L65" s="1" t="s">
        <v>23</v>
      </c>
      <c r="M65" s="7">
        <f>Table1[[#This Row],[วงเงินงบประมาณที่ได้รับจัดสรร (บาท)]]</f>
        <v>9000</v>
      </c>
      <c r="N65" s="7">
        <f>'[1]รายการจัดซื้อจัดจ้าง 2567'!F69</f>
        <v>8998.7000000000007</v>
      </c>
      <c r="O65" s="8" t="str">
        <f>'[1]รายการจัดซื้อจัดจ้าง 2567'!C69</f>
        <v>บริษัท ซุปเปอร์ คิงส์ การพิมพ์ จำกัด</v>
      </c>
      <c r="P65" s="9">
        <v>3320004577</v>
      </c>
    </row>
    <row r="66" spans="1:16" x14ac:dyDescent="0.35">
      <c r="A66" s="4">
        <v>65</v>
      </c>
      <c r="B66" s="4">
        <v>2567</v>
      </c>
      <c r="C66" s="1" t="s">
        <v>16</v>
      </c>
      <c r="D66" s="1" t="s">
        <v>17</v>
      </c>
      <c r="E66" s="1" t="s">
        <v>18</v>
      </c>
      <c r="F66" s="1" t="s">
        <v>19</v>
      </c>
      <c r="G66" s="4" t="s">
        <v>20</v>
      </c>
      <c r="H66" s="5" t="str">
        <f>'[1]รายการจัดซื้อจัดจ้าง 2567'!B70</f>
        <v xml:space="preserve"> - ค่าห้องพัก อาหาร และเครื่องเสียง 18-19/11/66 </v>
      </c>
      <c r="I66" s="6">
        <f>'[1]รายการจัดซื้อจัดจ้าง 2567'!E70</f>
        <v>462700</v>
      </c>
      <c r="J66" s="1" t="s">
        <v>21</v>
      </c>
      <c r="K66" s="1" t="s">
        <v>22</v>
      </c>
      <c r="L66" s="1" t="s">
        <v>23</v>
      </c>
      <c r="M66" s="7">
        <f>Table1[[#This Row],[วงเงินงบประมาณที่ได้รับจัดสรร (บาท)]]</f>
        <v>462700</v>
      </c>
      <c r="N66" s="7">
        <f>'[1]รายการจัดซื้อจัดจ้าง 2567'!F70</f>
        <v>401250</v>
      </c>
      <c r="O66" s="8" t="str">
        <f>'[1]รายการจัดซื้อจัดจ้าง 2567'!C70</f>
        <v>บริษัท โอโซ่ พัทยา จำกัด</v>
      </c>
      <c r="P66" s="9">
        <v>3320004578</v>
      </c>
    </row>
    <row r="67" spans="1:16" x14ac:dyDescent="0.35">
      <c r="A67" s="4">
        <v>66</v>
      </c>
      <c r="B67" s="4">
        <v>2567</v>
      </c>
      <c r="C67" s="1" t="s">
        <v>16</v>
      </c>
      <c r="D67" s="1" t="s">
        <v>17</v>
      </c>
      <c r="E67" s="1" t="s">
        <v>18</v>
      </c>
      <c r="F67" s="1" t="s">
        <v>19</v>
      </c>
      <c r="G67" s="4" t="s">
        <v>20</v>
      </c>
      <c r="H67" s="5" t="str">
        <f>'[1]รายการจัดซื้อจัดจ้าง 2567'!B71</f>
        <v xml:space="preserve"> - ค่าอาหารว่าง จัดกิจกรรม งานวันที่ 30 ตุบาคม 2566  (T001/67) ABC รุ่นที่ 10</v>
      </c>
      <c r="I67" s="6">
        <f>'[1]รายการจัดซื้อจัดจ้าง 2567'!E71</f>
        <v>4050</v>
      </c>
      <c r="J67" s="1" t="s">
        <v>21</v>
      </c>
      <c r="K67" s="1" t="s">
        <v>22</v>
      </c>
      <c r="L67" s="1" t="s">
        <v>23</v>
      </c>
      <c r="M67" s="7">
        <f>Table1[[#This Row],[วงเงินงบประมาณที่ได้รับจัดสรร (บาท)]]</f>
        <v>4050</v>
      </c>
      <c r="N67" s="7">
        <f>'[1]รายการจัดซื้อจัดจ้าง 2567'!F71</f>
        <v>4050</v>
      </c>
      <c r="O67" s="8" t="str">
        <f>'[1]รายการจัดซื้อจัดจ้าง 2567'!C71</f>
        <v>เงินคืนพนักงาน นายพิธี คลี่ฉายา</v>
      </c>
      <c r="P67" s="9">
        <v>3320004579</v>
      </c>
    </row>
    <row r="68" spans="1:16" x14ac:dyDescent="0.35">
      <c r="A68" s="4">
        <v>67</v>
      </c>
      <c r="B68" s="4">
        <v>2567</v>
      </c>
      <c r="C68" s="1" t="s">
        <v>16</v>
      </c>
      <c r="D68" s="1" t="s">
        <v>17</v>
      </c>
      <c r="E68" s="1" t="s">
        <v>18</v>
      </c>
      <c r="F68" s="1" t="s">
        <v>19</v>
      </c>
      <c r="G68" s="4" t="s">
        <v>20</v>
      </c>
      <c r="H68" s="5" t="str">
        <f>'[1]รายการจัดซื้อจัดจ้าง 2567'!B72</f>
        <v xml:space="preserve"> - ค่าอาหารว่าง 5/11/66 งานปฐมนิเทศนักศึกษา รุ่น 26C </v>
      </c>
      <c r="I68" s="6">
        <f>'[1]รายการจัดซื้อจัดจ้าง 2567'!E72</f>
        <v>517</v>
      </c>
      <c r="J68" s="1" t="s">
        <v>21</v>
      </c>
      <c r="K68" s="1" t="s">
        <v>22</v>
      </c>
      <c r="L68" s="1" t="s">
        <v>23</v>
      </c>
      <c r="M68" s="7">
        <f>Table1[[#This Row],[วงเงินงบประมาณที่ได้รับจัดสรร (บาท)]]</f>
        <v>517</v>
      </c>
      <c r="N68" s="7">
        <f>'[1]รายการจัดซื้อจัดจ้าง 2567'!F72</f>
        <v>517</v>
      </c>
      <c r="O68" s="8" t="str">
        <f>'[1]รายการจัดซื้อจัดจ้าง 2567'!C72</f>
        <v>เงินคืนพนักงาน พี่เบิด</v>
      </c>
      <c r="P68" s="9">
        <v>3320004580</v>
      </c>
    </row>
    <row r="69" spans="1:16" x14ac:dyDescent="0.35">
      <c r="A69" s="4">
        <v>68</v>
      </c>
      <c r="B69" s="4">
        <v>2567</v>
      </c>
      <c r="C69" s="1" t="s">
        <v>16</v>
      </c>
      <c r="D69" s="1" t="s">
        <v>17</v>
      </c>
      <c r="E69" s="1" t="s">
        <v>18</v>
      </c>
      <c r="F69" s="1" t="s">
        <v>19</v>
      </c>
      <c r="G69" s="4" t="s">
        <v>20</v>
      </c>
      <c r="H69" s="5" t="str">
        <f>'[1]รายการจัดซื้อจัดจ้าง 2567'!B73</f>
        <v xml:space="preserve"> - ค่าอาหาร 5/11/66 งานปฐมนิเทศนักศึกษา รุ่น 26C </v>
      </c>
      <c r="I69" s="6">
        <f>'[1]รายการจัดซื้อจัดจ้าง 2567'!E73</f>
        <v>9450</v>
      </c>
      <c r="J69" s="1" t="s">
        <v>21</v>
      </c>
      <c r="K69" s="1" t="s">
        <v>22</v>
      </c>
      <c r="L69" s="1" t="s">
        <v>23</v>
      </c>
      <c r="M69" s="7">
        <f>Table1[[#This Row],[วงเงินงบประมาณที่ได้รับจัดสรร (บาท)]]</f>
        <v>9450</v>
      </c>
      <c r="N69" s="7">
        <f>'[1]รายการจัดซื้อจัดจ้าง 2567'!F73</f>
        <v>9450</v>
      </c>
      <c r="O69" s="8" t="str">
        <f>'[1]รายการจัดซื้อจัดจ้าง 2567'!C73</f>
        <v>เงินคืนพนักงาน พี่เอ</v>
      </c>
      <c r="P69" s="9">
        <v>3320004581</v>
      </c>
    </row>
    <row r="70" spans="1:16" x14ac:dyDescent="0.35">
      <c r="A70" s="4">
        <v>69</v>
      </c>
      <c r="B70" s="4">
        <v>2567</v>
      </c>
      <c r="C70" s="1" t="s">
        <v>16</v>
      </c>
      <c r="D70" s="1" t="s">
        <v>17</v>
      </c>
      <c r="E70" s="1" t="s">
        <v>18</v>
      </c>
      <c r="F70" s="1" t="s">
        <v>19</v>
      </c>
      <c r="G70" s="4" t="s">
        <v>20</v>
      </c>
      <c r="H70" s="5" t="str">
        <f>'[1]รายการจัดซื้อจัดจ้าง 2567'!B74</f>
        <v xml:space="preserve"> - ซื้อ ฮาร์ดดิสก์ Eaternal Haed Disk Model : One Touch Hub  Seagate 20TB จำนวน 1 เครื่อง </v>
      </c>
      <c r="I70" s="6">
        <f>'[1]รายการจัดซื้อจัดจ้าง 2567'!E74</f>
        <v>20000</v>
      </c>
      <c r="J70" s="1" t="s">
        <v>21</v>
      </c>
      <c r="K70" s="1" t="s">
        <v>22</v>
      </c>
      <c r="L70" s="1" t="s">
        <v>23</v>
      </c>
      <c r="M70" s="7">
        <f>Table1[[#This Row],[วงเงินงบประมาณที่ได้รับจัดสรร (บาท)]]</f>
        <v>20000</v>
      </c>
      <c r="N70" s="7">
        <f>'[1]รายการจัดซื้อจัดจ้าง 2567'!F74</f>
        <v>17900</v>
      </c>
      <c r="O70" s="8" t="str">
        <f>'[1]รายการจัดซื้อจัดจ้าง 2567'!C74</f>
        <v>บริษัท เจ ไอ บี คอมพิวเตอร์ กรุ๊ป จำกัด</v>
      </c>
      <c r="P70" s="9" t="s">
        <v>42</v>
      </c>
    </row>
    <row r="71" spans="1:16" ht="21" customHeight="1" x14ac:dyDescent="0.35">
      <c r="A71" s="4">
        <v>70</v>
      </c>
      <c r="B71" s="4">
        <v>2567</v>
      </c>
      <c r="C71" s="1" t="s">
        <v>16</v>
      </c>
      <c r="D71" s="1" t="s">
        <v>17</v>
      </c>
      <c r="E71" s="1" t="s">
        <v>18</v>
      </c>
      <c r="F71" s="1" t="s">
        <v>19</v>
      </c>
      <c r="G71" s="4" t="s">
        <v>20</v>
      </c>
      <c r="H71" s="5" t="str">
        <f>'[1]รายการจัดซื้อจัดจ้าง 2567'!B75</f>
        <v xml:space="preserve"> - กระเช้าของขวัญปีใหม่ 2567 จำนวน 72 (สำหรับ VIP วงเงิน1500บาท) </v>
      </c>
      <c r="I71" s="6">
        <f>'[1]รายการจัดซื้อจัดจ้าง 2567'!E75</f>
        <v>100000</v>
      </c>
      <c r="J71" s="1" t="s">
        <v>21</v>
      </c>
      <c r="K71" s="1" t="s">
        <v>22</v>
      </c>
      <c r="L71" s="1" t="s">
        <v>23</v>
      </c>
      <c r="M71" s="7">
        <f>Table1[[#This Row],[วงเงินงบประมาณที่ได้รับจัดสรร (บาท)]]</f>
        <v>100000</v>
      </c>
      <c r="N71" s="7">
        <f>'[1]รายการจัดซื้อจัดจ้าง 2567'!F75</f>
        <v>92818.08</v>
      </c>
      <c r="O71" s="8" t="str">
        <f>'[1]รายการจัดซื้อจัดจ้าง 2567'!C75</f>
        <v xml:space="preserve">บริษัท เซ็นทรัล ฟู้ด รีเทล จำกัด สาขาออนไลน์พระราม 3 สาขาที่ 00490 </v>
      </c>
      <c r="P71" s="9">
        <v>3320004589</v>
      </c>
    </row>
    <row r="72" spans="1:16" x14ac:dyDescent="0.35">
      <c r="A72" s="4">
        <v>71</v>
      </c>
      <c r="B72" s="4">
        <v>2567</v>
      </c>
      <c r="C72" s="1" t="s">
        <v>16</v>
      </c>
      <c r="D72" s="1" t="s">
        <v>17</v>
      </c>
      <c r="E72" s="1" t="s">
        <v>18</v>
      </c>
      <c r="F72" s="1" t="s">
        <v>19</v>
      </c>
      <c r="G72" s="4" t="s">
        <v>20</v>
      </c>
      <c r="H72" s="5" t="str">
        <f>'[1]รายการจัดซื้อจัดจ้าง 2567'!B76</f>
        <v xml:space="preserve"> - Frenchpress Omino 350ML จำนวน 63 อัน,เบียเลตติเพอร์เฟ็ตโตโมคาคลาสสิคโก้250K จำนวน 42 อัน</v>
      </c>
      <c r="I72" s="6">
        <f>'[1]รายการจัดซื้อจัดจ้าง 2567'!E76</f>
        <v>142000</v>
      </c>
      <c r="J72" s="1" t="s">
        <v>21</v>
      </c>
      <c r="K72" s="1" t="s">
        <v>22</v>
      </c>
      <c r="L72" s="1" t="s">
        <v>23</v>
      </c>
      <c r="M72" s="7">
        <f>Table1[[#This Row],[วงเงินงบประมาณที่ได้รับจัดสรร (บาท)]]</f>
        <v>142000</v>
      </c>
      <c r="N72" s="7">
        <f>'[1]รายการจัดซื้อจัดจ้าง 2567'!F76</f>
        <v>103824</v>
      </c>
      <c r="O72" s="8" t="str">
        <f>'[1]รายการจัดซื้อจัดจ้าง 2567'!C76</f>
        <v>บริษัท โวคลิฟวิ่ง จำกัด</v>
      </c>
      <c r="P72" s="9">
        <v>3320004586</v>
      </c>
    </row>
    <row r="73" spans="1:16" x14ac:dyDescent="0.35">
      <c r="A73" s="4">
        <v>72</v>
      </c>
      <c r="B73" s="4">
        <v>2567</v>
      </c>
      <c r="C73" s="1" t="s">
        <v>16</v>
      </c>
      <c r="D73" s="1" t="s">
        <v>17</v>
      </c>
      <c r="E73" s="1" t="s">
        <v>18</v>
      </c>
      <c r="F73" s="1" t="s">
        <v>19</v>
      </c>
      <c r="G73" s="4" t="s">
        <v>20</v>
      </c>
      <c r="H73" s="5" t="str">
        <f>'[1]รายการจัดซื้อจัดจ้าง 2567'!B77</f>
        <v xml:space="preserve"> - ผ้าริบบิ้นเนื้อซาตินมีขอบสีน้ำเงิน พิมพ์ Logo CMMU 1 สี ขนาด 0.5 นิ้ว </v>
      </c>
      <c r="I73" s="6">
        <f>'[1]รายการจัดซื้อจัดจ้าง 2567'!E77</f>
        <v>8000</v>
      </c>
      <c r="J73" s="1" t="s">
        <v>21</v>
      </c>
      <c r="K73" s="1" t="s">
        <v>22</v>
      </c>
      <c r="L73" s="1" t="s">
        <v>23</v>
      </c>
      <c r="M73" s="7">
        <f>Table1[[#This Row],[วงเงินงบประมาณที่ได้รับจัดสรร (บาท)]]</f>
        <v>8000</v>
      </c>
      <c r="N73" s="7">
        <f>'[1]รายการจัดซื้อจัดจ้าง 2567'!F77</f>
        <v>7383</v>
      </c>
      <c r="O73" s="8" t="str">
        <f>'[1]รายการจัดซื้อจัดจ้าง 2567'!C77</f>
        <v>ร้าน เกรทเลเบิลสกรีน โดย นาย สิทธิชัย สุทธิพงษ์</v>
      </c>
      <c r="P73" s="9">
        <v>3320004588</v>
      </c>
    </row>
    <row r="74" spans="1:16" x14ac:dyDescent="0.35">
      <c r="A74" s="4">
        <v>73</v>
      </c>
      <c r="B74" s="4">
        <v>2567</v>
      </c>
      <c r="C74" s="1" t="s">
        <v>16</v>
      </c>
      <c r="D74" s="1" t="s">
        <v>17</v>
      </c>
      <c r="E74" s="1" t="s">
        <v>18</v>
      </c>
      <c r="F74" s="1" t="s">
        <v>19</v>
      </c>
      <c r="G74" s="4" t="s">
        <v>20</v>
      </c>
      <c r="H74" s="5" t="str">
        <f>'[1]รายการจัดซื้อจัดจ้าง 2567'!B78</f>
        <v xml:space="preserve"> - ค่าบริการดูแลสวนหย่อม ระยะเวลา 12 เดือน 02/67 - 01/68 </v>
      </c>
      <c r="I74" s="6">
        <f>'[1]รายการจัดซื้อจัดจ้าง 2567'!E78</f>
        <v>42000</v>
      </c>
      <c r="J74" s="1" t="s">
        <v>21</v>
      </c>
      <c r="K74" s="1" t="s">
        <v>22</v>
      </c>
      <c r="L74" s="1" t="s">
        <v>23</v>
      </c>
      <c r="M74" s="7">
        <f>Table1[[#This Row],[วงเงินงบประมาณที่ได้รับจัดสรร (บาท)]]</f>
        <v>42000</v>
      </c>
      <c r="N74" s="7">
        <f>'[1]รายการจัดซื้อจัดจ้าง 2567'!F78</f>
        <v>42000</v>
      </c>
      <c r="O74" s="8" t="str">
        <f>'[1]รายการจัดซื้อจัดจ้าง 2567'!C78</f>
        <v>บริษัท กรีนมาเนีย จำกัด</v>
      </c>
      <c r="P74" s="9">
        <v>3320004600</v>
      </c>
    </row>
    <row r="75" spans="1:16" x14ac:dyDescent="0.35">
      <c r="A75" s="4">
        <v>74</v>
      </c>
      <c r="B75" s="4">
        <v>2567</v>
      </c>
      <c r="C75" s="1" t="s">
        <v>16</v>
      </c>
      <c r="D75" s="1" t="s">
        <v>17</v>
      </c>
      <c r="E75" s="1" t="s">
        <v>18</v>
      </c>
      <c r="F75" s="1" t="s">
        <v>19</v>
      </c>
      <c r="G75" s="4" t="s">
        <v>20</v>
      </c>
      <c r="H75" s="5" t="str">
        <f>'[1]รายการจัดซื้อจัดจ้าง 2567'!B79</f>
        <v xml:space="preserve"> - ค่าอาหารว่าง จัดกิจกรรม งานวันที่ 6 พฤศจิกายน 2566  (T001/67) ABC รุ่นที่ 10</v>
      </c>
      <c r="I75" s="6">
        <f>'[1]รายการจัดซื้อจัดจ้าง 2567'!E79</f>
        <v>2950</v>
      </c>
      <c r="J75" s="1" t="s">
        <v>21</v>
      </c>
      <c r="K75" s="1" t="s">
        <v>22</v>
      </c>
      <c r="L75" s="1" t="s">
        <v>23</v>
      </c>
      <c r="M75" s="7">
        <f>Table1[[#This Row],[วงเงินงบประมาณที่ได้รับจัดสรร (บาท)]]</f>
        <v>2950</v>
      </c>
      <c r="N75" s="7">
        <f>'[1]รายการจัดซื้อจัดจ้าง 2567'!F79</f>
        <v>2950</v>
      </c>
      <c r="O75" s="8" t="str">
        <f>'[1]รายการจัดซื้อจัดจ้าง 2567'!C79</f>
        <v>เงินคืนพนักงาน นายพิธี คลี่ฉายา</v>
      </c>
      <c r="P75" s="9">
        <v>3320004582</v>
      </c>
    </row>
    <row r="76" spans="1:16" x14ac:dyDescent="0.35">
      <c r="A76" s="4">
        <v>75</v>
      </c>
      <c r="B76" s="4">
        <v>2567</v>
      </c>
      <c r="C76" s="1" t="s">
        <v>16</v>
      </c>
      <c r="D76" s="1" t="s">
        <v>17</v>
      </c>
      <c r="E76" s="1" t="s">
        <v>18</v>
      </c>
      <c r="F76" s="1" t="s">
        <v>19</v>
      </c>
      <c r="G76" s="4" t="s">
        <v>20</v>
      </c>
      <c r="H76" s="5" t="str">
        <f>'[1]รายการจัดซื้อจัดจ้าง 2567'!B80</f>
        <v xml:space="preserve"> - ค่าโฆษณาผ่าน Facebook Ads รุ่น 27A เดือนพฤศจิกายน </v>
      </c>
      <c r="I76" s="6">
        <f>'[1]รายการจัดซื้อจัดจ้าง 2567'!E80</f>
        <v>28301.5</v>
      </c>
      <c r="J76" s="1" t="s">
        <v>21</v>
      </c>
      <c r="K76" s="1" t="s">
        <v>22</v>
      </c>
      <c r="L76" s="1" t="s">
        <v>23</v>
      </c>
      <c r="M76" s="7">
        <f>Table1[[#This Row],[วงเงินงบประมาณที่ได้รับจัดสรร (บาท)]]</f>
        <v>28301.5</v>
      </c>
      <c r="N76" s="7">
        <f>'[1]รายการจัดซื้อจัดจ้าง 2567'!F80</f>
        <v>28301.5</v>
      </c>
      <c r="O76" s="8" t="str">
        <f>'[1]รายการจัดซื้อจัดจ้าง 2567'!C80</f>
        <v>บริษัท เรดดี้แพลนเน็ต จำกัด (มหาชน)</v>
      </c>
      <c r="P76" s="9">
        <v>3320004583</v>
      </c>
    </row>
    <row r="77" spans="1:16" x14ac:dyDescent="0.35">
      <c r="A77" s="4">
        <v>76</v>
      </c>
      <c r="B77" s="4">
        <v>2567</v>
      </c>
      <c r="C77" s="1" t="s">
        <v>16</v>
      </c>
      <c r="D77" s="1" t="s">
        <v>17</v>
      </c>
      <c r="E77" s="1" t="s">
        <v>18</v>
      </c>
      <c r="F77" s="1" t="s">
        <v>19</v>
      </c>
      <c r="G77" s="4" t="s">
        <v>20</v>
      </c>
      <c r="H77" s="5" t="str">
        <f>'[1]รายการจัดซื้อจัดจ้าง 2567'!B81</f>
        <v xml:space="preserve">ค่าโฆษณาผ่าน Facebook Ads รุ่น 27A เดือนธันวาคม </v>
      </c>
      <c r="I77" s="6">
        <f>'[1]รายการจัดซื้อจัดจ้าง 2567'!E81</f>
        <v>118128</v>
      </c>
      <c r="J77" s="1" t="s">
        <v>21</v>
      </c>
      <c r="K77" s="1" t="s">
        <v>22</v>
      </c>
      <c r="L77" s="1" t="s">
        <v>23</v>
      </c>
      <c r="M77" s="7">
        <f>Table1[[#This Row],[วงเงินงบประมาณที่ได้รับจัดสรร (บาท)]]</f>
        <v>118128</v>
      </c>
      <c r="N77" s="7">
        <f>'[1]รายการจัดซื้อจัดจ้าง 2567'!F81</f>
        <v>118128</v>
      </c>
      <c r="O77" s="8" t="str">
        <f>'[1]รายการจัดซื้อจัดจ้าง 2567'!C81</f>
        <v>บริษัท เรดดี้แพลนเน็ต จำกัด (มหาชน)</v>
      </c>
      <c r="P77" s="9">
        <v>3320004584</v>
      </c>
    </row>
    <row r="78" spans="1:16" x14ac:dyDescent="0.35">
      <c r="A78" s="4">
        <v>77</v>
      </c>
      <c r="B78" s="4">
        <v>2567</v>
      </c>
      <c r="C78" s="1" t="s">
        <v>16</v>
      </c>
      <c r="D78" s="1" t="s">
        <v>17</v>
      </c>
      <c r="E78" s="1" t="s">
        <v>18</v>
      </c>
      <c r="F78" s="1" t="s">
        <v>19</v>
      </c>
      <c r="G78" s="4" t="s">
        <v>20</v>
      </c>
      <c r="H78" s="5" t="str">
        <f>'[1]รายการจัดซื้อจัดจ้าง 2567'!B82</f>
        <v xml:space="preserve"> - หนังสือ Essentials of Financial Management. Singapore: Cengage Learning Asia จำนวน 2 เล่ม </v>
      </c>
      <c r="I78" s="6">
        <f>'[1]รายการจัดซื้อจัดจ้าง 2567'!E82</f>
        <v>2700</v>
      </c>
      <c r="J78" s="1" t="s">
        <v>21</v>
      </c>
      <c r="K78" s="1" t="s">
        <v>22</v>
      </c>
      <c r="L78" s="1" t="s">
        <v>23</v>
      </c>
      <c r="M78" s="7">
        <f>Table1[[#This Row],[วงเงินงบประมาณที่ได้รับจัดสรร (บาท)]]</f>
        <v>2700</v>
      </c>
      <c r="N78" s="7">
        <f>'[1]รายการจัดซื้อจัดจ้าง 2567'!F82</f>
        <v>2635</v>
      </c>
      <c r="O78" s="8" t="str">
        <f>'[1]รายการจัดซื้อจัดจ้าง 2567'!C82</f>
        <v>บริษัท ดวงกมลสมัย จำกัด</v>
      </c>
      <c r="P78" s="9">
        <v>3320004590</v>
      </c>
    </row>
    <row r="79" spans="1:16" x14ac:dyDescent="0.35">
      <c r="A79" s="4">
        <v>78</v>
      </c>
      <c r="B79" s="4">
        <v>2567</v>
      </c>
      <c r="C79" s="1" t="s">
        <v>16</v>
      </c>
      <c r="D79" s="1" t="s">
        <v>17</v>
      </c>
      <c r="E79" s="1" t="s">
        <v>18</v>
      </c>
      <c r="F79" s="1" t="s">
        <v>19</v>
      </c>
      <c r="G79" s="4" t="s">
        <v>20</v>
      </c>
      <c r="H79" s="5" t="str">
        <f>'[1]รายการจัดซื้อจัดจ้าง 2567'!B83</f>
        <v xml:space="preserve"> - ค่าอาหาร จำนวน 45 ชุด (T001/67) ABC รุ่นที่ 10  วันที่ 6-7 /11/ 66 </v>
      </c>
      <c r="I79" s="6">
        <f>'[1]รายการจัดซื้อจัดจ้าง 2567'!E83</f>
        <v>26000</v>
      </c>
      <c r="J79" s="1" t="s">
        <v>21</v>
      </c>
      <c r="K79" s="1" t="s">
        <v>22</v>
      </c>
      <c r="L79" s="1" t="s">
        <v>23</v>
      </c>
      <c r="M79" s="7">
        <f>Table1[[#This Row],[วงเงินงบประมาณที่ได้รับจัดสรร (บาท)]]</f>
        <v>26000</v>
      </c>
      <c r="N79" s="7">
        <f>'[1]รายการจัดซื้อจัดจ้าง 2567'!F83</f>
        <v>26000</v>
      </c>
      <c r="O79" s="8" t="str">
        <f>'[1]รายการจัดซื้อจัดจ้าง 2567'!C83</f>
        <v xml:space="preserve">นางวรรณวณิช คำโสภารีวิสิฐ </v>
      </c>
      <c r="P79" s="9">
        <v>3320004594</v>
      </c>
    </row>
    <row r="80" spans="1:16" x14ac:dyDescent="0.35">
      <c r="A80" s="4">
        <v>79</v>
      </c>
      <c r="B80" s="4">
        <v>2567</v>
      </c>
      <c r="C80" s="1" t="s">
        <v>16</v>
      </c>
      <c r="D80" s="1" t="s">
        <v>17</v>
      </c>
      <c r="E80" s="1" t="s">
        <v>18</v>
      </c>
      <c r="F80" s="1" t="s">
        <v>19</v>
      </c>
      <c r="G80" s="4" t="s">
        <v>20</v>
      </c>
      <c r="H80" s="5" t="str">
        <f>'[1]รายการจัดซื้อจัดจ้าง 2567'!B84</f>
        <v xml:space="preserve"> - ค่าอาหารว่าง (T001/67) ABC รุ่นที่ 10  วันที่ 7 /11/ 66 </v>
      </c>
      <c r="I80" s="6">
        <f>'[1]รายการจัดซื้อจัดจ้าง 2567'!E84</f>
        <v>2810</v>
      </c>
      <c r="J80" s="1" t="s">
        <v>21</v>
      </c>
      <c r="K80" s="1" t="s">
        <v>22</v>
      </c>
      <c r="L80" s="1" t="s">
        <v>23</v>
      </c>
      <c r="M80" s="7">
        <f>Table1[[#This Row],[วงเงินงบประมาณที่ได้รับจัดสรร (บาท)]]</f>
        <v>2810</v>
      </c>
      <c r="N80" s="7">
        <f>'[1]รายการจัดซื้อจัดจ้าง 2567'!F84</f>
        <v>2810</v>
      </c>
      <c r="O80" s="8" t="str">
        <f>'[1]รายการจัดซื้อจัดจ้าง 2567'!C84</f>
        <v>เงินคืนพนักงาน นายพิธี คลี่ฉายา</v>
      </c>
      <c r="P80" s="9">
        <v>3320004595</v>
      </c>
    </row>
    <row r="81" spans="1:16" x14ac:dyDescent="0.35">
      <c r="A81" s="4">
        <v>80</v>
      </c>
      <c r="B81" s="4">
        <v>2567</v>
      </c>
      <c r="C81" s="1" t="s">
        <v>16</v>
      </c>
      <c r="D81" s="1" t="s">
        <v>17</v>
      </c>
      <c r="E81" s="1" t="s">
        <v>18</v>
      </c>
      <c r="F81" s="1" t="s">
        <v>19</v>
      </c>
      <c r="G81" s="4" t="s">
        <v>20</v>
      </c>
      <c r="H81" s="5" t="str">
        <f>'[1]รายการจัดซื้อจัดจ้าง 2567'!B85</f>
        <v xml:space="preserve"> - ค่าวัสดุอุปกรณ์ IT สาย HDMI จำนวน 4 รายการ  </v>
      </c>
      <c r="I81" s="6">
        <f>'[1]รายการจัดซื้อจัดจ้าง 2567'!E85</f>
        <v>6590</v>
      </c>
      <c r="J81" s="1" t="s">
        <v>21</v>
      </c>
      <c r="K81" s="1" t="s">
        <v>22</v>
      </c>
      <c r="L81" s="1" t="s">
        <v>23</v>
      </c>
      <c r="M81" s="7">
        <f>Table1[[#This Row],[วงเงินงบประมาณที่ได้รับจัดสรร (บาท)]]</f>
        <v>6590</v>
      </c>
      <c r="N81" s="7">
        <f>'[1]รายการจัดซื้อจัดจ้าง 2567'!F85</f>
        <v>6590</v>
      </c>
      <c r="O81" s="8" t="str">
        <f>'[1]รายการจัดซื้อจัดจ้าง 2567'!C85</f>
        <v>บริษัท แอดไวซ์ ไอที อินฟินิท จำกัด</v>
      </c>
      <c r="P81" s="9">
        <v>3320004592</v>
      </c>
    </row>
    <row r="82" spans="1:16" x14ac:dyDescent="0.35">
      <c r="A82" s="4">
        <v>81</v>
      </c>
      <c r="B82" s="4">
        <v>2567</v>
      </c>
      <c r="C82" s="1" t="s">
        <v>16</v>
      </c>
      <c r="D82" s="1" t="s">
        <v>17</v>
      </c>
      <c r="E82" s="1" t="s">
        <v>18</v>
      </c>
      <c r="F82" s="1" t="s">
        <v>19</v>
      </c>
      <c r="G82" s="4" t="s">
        <v>20</v>
      </c>
      <c r="H82" s="5" t="str">
        <f>'[1]รายการจัดซื้อจัดจ้าง 2567'!B86</f>
        <v xml:space="preserve"> - ค่าวัสดุอุปกรณ์ IT สาย HDMI Cable จำนวน 6 รายการ   </v>
      </c>
      <c r="I82" s="6">
        <f>'[1]รายการจัดซื้อจัดจ้าง 2567'!E86</f>
        <v>43549</v>
      </c>
      <c r="J82" s="1" t="s">
        <v>21</v>
      </c>
      <c r="K82" s="1" t="s">
        <v>22</v>
      </c>
      <c r="L82" s="1" t="s">
        <v>23</v>
      </c>
      <c r="M82" s="7">
        <f>Table1[[#This Row],[วงเงินงบประมาณที่ได้รับจัดสรร (บาท)]]</f>
        <v>43549</v>
      </c>
      <c r="N82" s="7">
        <f>'[1]รายการจัดซื้อจัดจ้าง 2567'!F86</f>
        <v>43549</v>
      </c>
      <c r="O82" s="8" t="str">
        <f>'[1]รายการจัดซื้อจัดจ้าง 2567'!C86</f>
        <v>บริษัท ออโตเมชั่น เซอร์วิส จำกัด</v>
      </c>
      <c r="P82" s="9">
        <v>3320004591</v>
      </c>
    </row>
    <row r="83" spans="1:16" x14ac:dyDescent="0.35">
      <c r="A83" s="4">
        <v>82</v>
      </c>
      <c r="B83" s="4">
        <v>2567</v>
      </c>
      <c r="C83" s="1" t="s">
        <v>16</v>
      </c>
      <c r="D83" s="1" t="s">
        <v>17</v>
      </c>
      <c r="E83" s="1" t="s">
        <v>18</v>
      </c>
      <c r="F83" s="1" t="s">
        <v>19</v>
      </c>
      <c r="G83" s="4" t="s">
        <v>20</v>
      </c>
      <c r="H83" s="5" t="str">
        <f>'[1]รายการจัดซื้อจัดจ้าง 2567'!B87</f>
        <v xml:space="preserve"> - ชุดคอมพิวเตอร์ PC พร้อม Monitor จำนวน 2 เครื่อง ยี่ห้อ ASUS </v>
      </c>
      <c r="I83" s="6">
        <f>'[1]รายการจัดซื้อจัดจ้าง 2567'!E87</f>
        <v>58180</v>
      </c>
      <c r="J83" s="1" t="s">
        <v>21</v>
      </c>
      <c r="K83" s="1" t="s">
        <v>22</v>
      </c>
      <c r="L83" s="1" t="s">
        <v>23</v>
      </c>
      <c r="M83" s="7">
        <f>Table1[[#This Row],[วงเงินงบประมาณที่ได้รับจัดสรร (บาท)]]</f>
        <v>58180</v>
      </c>
      <c r="N83" s="7">
        <f>'[1]รายการจัดซื้อจัดจ้าง 2567'!F87</f>
        <v>58180</v>
      </c>
      <c r="O83" s="8" t="str">
        <f>'[1]รายการจัดซื้อจัดจ้าง 2567'!C87</f>
        <v xml:space="preserve">บริษัท แอดไวซ์ ไอที อินฟินิท จำกัด </v>
      </c>
      <c r="P83" s="9" t="s">
        <v>43</v>
      </c>
    </row>
    <row r="84" spans="1:16" x14ac:dyDescent="0.35">
      <c r="A84" s="4">
        <v>83</v>
      </c>
      <c r="B84" s="4">
        <v>2567</v>
      </c>
      <c r="C84" s="1" t="s">
        <v>16</v>
      </c>
      <c r="D84" s="1" t="s">
        <v>17</v>
      </c>
      <c r="E84" s="1" t="s">
        <v>18</v>
      </c>
      <c r="F84" s="1" t="s">
        <v>19</v>
      </c>
      <c r="G84" s="4" t="s">
        <v>20</v>
      </c>
      <c r="H84" s="5" t="str">
        <f>'[1]รายการจัดซื้อจัดจ้าง 2567'!B88</f>
        <v xml:space="preserve"> - TV พร้อมขาตั้ง จำนวน 2 เครื่อง ชั้น 3   </v>
      </c>
      <c r="I84" s="6">
        <f>'[1]รายการจัดซื้อจัดจ้าง 2567'!E88</f>
        <v>73000</v>
      </c>
      <c r="J84" s="1" t="s">
        <v>21</v>
      </c>
      <c r="K84" s="1" t="s">
        <v>22</v>
      </c>
      <c r="L84" s="1" t="s">
        <v>23</v>
      </c>
      <c r="M84" s="7">
        <f>Table1[[#This Row],[วงเงินงบประมาณที่ได้รับจัดสรร (บาท)]]</f>
        <v>73000</v>
      </c>
      <c r="N84" s="7">
        <f>'[1]รายการจัดซื้อจัดจ้าง 2567'!F88</f>
        <v>72225</v>
      </c>
      <c r="O84" s="8" t="str">
        <f>'[1]รายการจัดซื้อจัดจ้าง 2567'!C88</f>
        <v>บริษัท ออโตเมชั่น เซอร์วิส จำกัด</v>
      </c>
      <c r="P84" s="9" t="s">
        <v>44</v>
      </c>
    </row>
    <row r="85" spans="1:16" x14ac:dyDescent="0.35">
      <c r="A85" s="4">
        <v>84</v>
      </c>
      <c r="B85" s="4">
        <v>2567</v>
      </c>
      <c r="C85" s="1" t="s">
        <v>16</v>
      </c>
      <c r="D85" s="1" t="s">
        <v>17</v>
      </c>
      <c r="E85" s="1" t="s">
        <v>18</v>
      </c>
      <c r="F85" s="1" t="s">
        <v>19</v>
      </c>
      <c r="G85" s="4" t="s">
        <v>20</v>
      </c>
      <c r="H85" s="5" t="str">
        <f>'[1]รายการจัดซื้อจัดจ้าง 2567'!B89</f>
        <v xml:space="preserve"> - Projector และ จอรับภาพ จำนวน 2 ชุด ชั้น 3  </v>
      </c>
      <c r="I85" s="6">
        <f>'[1]รายการจัดซื้อจัดจ้าง 2567'!E89</f>
        <v>86000</v>
      </c>
      <c r="J85" s="1" t="s">
        <v>21</v>
      </c>
      <c r="K85" s="1" t="s">
        <v>22</v>
      </c>
      <c r="L85" s="1" t="s">
        <v>23</v>
      </c>
      <c r="M85" s="7">
        <f>Table1[[#This Row],[วงเงินงบประมาณที่ได้รับจัดสรร (บาท)]]</f>
        <v>86000</v>
      </c>
      <c r="N85" s="7">
        <f>'[1]รายการจัดซื้อจัดจ้าง 2567'!F89</f>
        <v>85814</v>
      </c>
      <c r="O85" s="8" t="str">
        <f>'[1]รายการจัดซื้อจัดจ้าง 2567'!C89</f>
        <v>บริษัท ออโตเมชั่น เซอร์วิส จำกัด</v>
      </c>
      <c r="P85" s="9" t="s">
        <v>45</v>
      </c>
    </row>
    <row r="86" spans="1:16" x14ac:dyDescent="0.35">
      <c r="A86" s="4">
        <v>85</v>
      </c>
      <c r="B86" s="4">
        <v>2567</v>
      </c>
      <c r="C86" s="1" t="s">
        <v>16</v>
      </c>
      <c r="D86" s="1" t="s">
        <v>17</v>
      </c>
      <c r="E86" s="1" t="s">
        <v>18</v>
      </c>
      <c r="F86" s="1" t="s">
        <v>19</v>
      </c>
      <c r="G86" s="4" t="s">
        <v>20</v>
      </c>
      <c r="H86" s="5" t="str">
        <f>'[1]รายการจัดซื้อจัดจ้าง 2567'!B90</f>
        <v xml:space="preserve"> - เครื่องเสียง พร้อมไมโครโฟนไร้สาย และสำโพง จำนวน 3 ชุด </v>
      </c>
      <c r="I86" s="6">
        <f>'[1]รายการจัดซื้อจัดจ้าง 2567'!E90</f>
        <v>345000</v>
      </c>
      <c r="J86" s="1" t="s">
        <v>21</v>
      </c>
      <c r="K86" s="1" t="s">
        <v>22</v>
      </c>
      <c r="L86" s="1" t="s">
        <v>23</v>
      </c>
      <c r="M86" s="7">
        <f>Table1[[#This Row],[วงเงินงบประมาณที่ได้รับจัดสรร (บาท)]]</f>
        <v>345000</v>
      </c>
      <c r="N86" s="7">
        <f>'[1]รายการจัดซื้อจัดจ้าง 2567'!F90</f>
        <v>340260</v>
      </c>
      <c r="O86" s="8" t="str">
        <f>'[1]รายการจัดซื้อจัดจ้าง 2567'!C90</f>
        <v xml:space="preserve">บริษัท ออโตเมชั่น เซอร์วิส จำกัด  </v>
      </c>
      <c r="P86" s="9" t="s">
        <v>46</v>
      </c>
    </row>
    <row r="87" spans="1:16" x14ac:dyDescent="0.35">
      <c r="A87" s="4">
        <v>86</v>
      </c>
      <c r="B87" s="4">
        <v>2567</v>
      </c>
      <c r="C87" s="1" t="s">
        <v>16</v>
      </c>
      <c r="D87" s="1" t="s">
        <v>17</v>
      </c>
      <c r="E87" s="1" t="s">
        <v>18</v>
      </c>
      <c r="F87" s="1" t="s">
        <v>19</v>
      </c>
      <c r="G87" s="4" t="s">
        <v>20</v>
      </c>
      <c r="H87" s="5" t="str">
        <f>'[1]รายการจัดซื้อจัดจ้าง 2567'!B91</f>
        <v xml:space="preserve"> - ค่าอาหารว่าง งานประชุมวันที่ 11/11/66 </v>
      </c>
      <c r="I87" s="6">
        <f>'[1]รายการจัดซื้อจัดจ้าง 2567'!E91</f>
        <v>720</v>
      </c>
      <c r="J87" s="1" t="s">
        <v>21</v>
      </c>
      <c r="K87" s="1" t="s">
        <v>22</v>
      </c>
      <c r="L87" s="1" t="s">
        <v>23</v>
      </c>
      <c r="M87" s="7">
        <f>Table1[[#This Row],[วงเงินงบประมาณที่ได้รับจัดสรร (บาท)]]</f>
        <v>720</v>
      </c>
      <c r="N87" s="7">
        <f>'[1]รายการจัดซื้อจัดจ้าง 2567'!F91</f>
        <v>688</v>
      </c>
      <c r="O87" s="8" t="str">
        <f>'[1]รายการจัดซื้อจัดจ้าง 2567'!C91</f>
        <v xml:space="preserve">เงินคืนพนักงาน </v>
      </c>
      <c r="P87" s="9">
        <v>3320004601</v>
      </c>
    </row>
    <row r="88" spans="1:16" x14ac:dyDescent="0.35">
      <c r="A88" s="4">
        <v>87</v>
      </c>
      <c r="B88" s="4">
        <v>2567</v>
      </c>
      <c r="C88" s="1" t="s">
        <v>16</v>
      </c>
      <c r="D88" s="1" t="s">
        <v>17</v>
      </c>
      <c r="E88" s="1" t="s">
        <v>18</v>
      </c>
      <c r="F88" s="1" t="s">
        <v>19</v>
      </c>
      <c r="G88" s="4" t="s">
        <v>20</v>
      </c>
      <c r="H88" s="5" t="str">
        <f>'[1]รายการจัดซื้อจัดจ้าง 2567'!B92</f>
        <v xml:space="preserve"> - ค่าอาหารว่าง จัดฝึกอบรม งานวันที่ 13 พฤศจิกายน 2566  (T001/67) ABC รุ่นที่ 10</v>
      </c>
      <c r="I88" s="6">
        <f>'[1]รายการจัดซื้อจัดจ้าง 2567'!E92</f>
        <v>2700</v>
      </c>
      <c r="J88" s="1" t="s">
        <v>21</v>
      </c>
      <c r="K88" s="1" t="s">
        <v>22</v>
      </c>
      <c r="L88" s="1" t="s">
        <v>23</v>
      </c>
      <c r="M88" s="7">
        <f>Table1[[#This Row],[วงเงินงบประมาณที่ได้รับจัดสรร (บาท)]]</f>
        <v>2700</v>
      </c>
      <c r="N88" s="7">
        <f>'[1]รายการจัดซื้อจัดจ้าง 2567'!F92</f>
        <v>2700</v>
      </c>
      <c r="O88" s="8" t="str">
        <f>'[1]รายการจัดซื้อจัดจ้าง 2567'!C92</f>
        <v>เงินคืนพนักงาน นายพิธี คลี่ฉายา</v>
      </c>
      <c r="P88" s="9">
        <v>3320004602</v>
      </c>
    </row>
    <row r="89" spans="1:16" x14ac:dyDescent="0.35">
      <c r="A89" s="4">
        <v>88</v>
      </c>
      <c r="B89" s="4">
        <v>2567</v>
      </c>
      <c r="C89" s="1" t="s">
        <v>16</v>
      </c>
      <c r="D89" s="1" t="s">
        <v>17</v>
      </c>
      <c r="E89" s="1" t="s">
        <v>18</v>
      </c>
      <c r="F89" s="1" t="s">
        <v>19</v>
      </c>
      <c r="G89" s="4" t="s">
        <v>20</v>
      </c>
      <c r="H89" s="5" t="str">
        <f>'[1]รายการจัดซื้อจัดจ้าง 2567'!B93</f>
        <v xml:space="preserve"> - ค่าอาหารว่าง จัดกิจกรรม งานวันที่ 13 พฤศจิกายน 2566 </v>
      </c>
      <c r="I89" s="6">
        <f>'[1]รายการจัดซื้อจัดจ้าง 2567'!E93</f>
        <v>550</v>
      </c>
      <c r="J89" s="1" t="s">
        <v>21</v>
      </c>
      <c r="K89" s="1" t="s">
        <v>22</v>
      </c>
      <c r="L89" s="1" t="s">
        <v>23</v>
      </c>
      <c r="M89" s="7">
        <f>Table1[[#This Row],[วงเงินงบประมาณที่ได้รับจัดสรร (บาท)]]</f>
        <v>550</v>
      </c>
      <c r="N89" s="7">
        <f>'[1]รายการจัดซื้อจัดจ้าง 2567'!F93</f>
        <v>550</v>
      </c>
      <c r="O89" s="8" t="str">
        <f>'[1]รายการจัดซื้อจัดจ้าง 2567'!C93</f>
        <v xml:space="preserve">เงินคืนพนักงาน </v>
      </c>
      <c r="P89" s="9">
        <v>3320004603</v>
      </c>
    </row>
    <row r="90" spans="1:16" x14ac:dyDescent="0.35">
      <c r="A90" s="4">
        <v>89</v>
      </c>
      <c r="B90" s="4">
        <v>2567</v>
      </c>
      <c r="C90" s="1" t="s">
        <v>16</v>
      </c>
      <c r="D90" s="1" t="s">
        <v>17</v>
      </c>
      <c r="E90" s="1" t="s">
        <v>18</v>
      </c>
      <c r="F90" s="1" t="s">
        <v>19</v>
      </c>
      <c r="G90" s="4" t="s">
        <v>20</v>
      </c>
      <c r="H90" s="5" t="str">
        <f>'[1]รายการจัดซื้อจัดจ้าง 2567'!B94</f>
        <v xml:space="preserve"> - ค่าอาหารว่าง จัดฝึกอบรม งานวันที่ 14 พฤศจิกายน 2566  (T001/67) ABC รุ่นที่ 10</v>
      </c>
      <c r="I90" s="6">
        <f>'[1]รายการจัดซื้อจัดจ้าง 2567'!E94</f>
        <v>3770</v>
      </c>
      <c r="J90" s="1" t="s">
        <v>21</v>
      </c>
      <c r="K90" s="1" t="s">
        <v>22</v>
      </c>
      <c r="L90" s="1" t="s">
        <v>23</v>
      </c>
      <c r="M90" s="7">
        <f>Table1[[#This Row],[วงเงินงบประมาณที่ได้รับจัดสรร (บาท)]]</f>
        <v>3770</v>
      </c>
      <c r="N90" s="7">
        <f>'[1]รายการจัดซื้อจัดจ้าง 2567'!F94</f>
        <v>3770</v>
      </c>
      <c r="O90" s="8" t="str">
        <f>'[1]รายการจัดซื้อจัดจ้าง 2567'!C94</f>
        <v>เงินคืนพนักงาน นายพิธี คลี่ฉายา</v>
      </c>
      <c r="P90" s="9">
        <v>3320004606</v>
      </c>
    </row>
    <row r="91" spans="1:16" x14ac:dyDescent="0.35">
      <c r="A91" s="4">
        <v>90</v>
      </c>
      <c r="B91" s="4">
        <v>2567</v>
      </c>
      <c r="C91" s="1" t="s">
        <v>16</v>
      </c>
      <c r="D91" s="1" t="s">
        <v>17</v>
      </c>
      <c r="E91" s="1" t="s">
        <v>18</v>
      </c>
      <c r="F91" s="1" t="s">
        <v>19</v>
      </c>
      <c r="G91" s="4" t="s">
        <v>20</v>
      </c>
      <c r="H91" s="5" t="str">
        <f>'[1]รายการจัดซื้อจัดจ้าง 2567'!B95</f>
        <v xml:space="preserve"> - ค่าเกมอักล็อก ผจญภัยปริศนา จำนวน 3 ชิ้น และSleeves OPP จำนวน 2 ชิ้น จัดฝึกอบรม  (T056/66)</v>
      </c>
      <c r="I91" s="6">
        <f>'[1]รายการจัดซื้อจัดจ้าง 2567'!E95</f>
        <v>2890</v>
      </c>
      <c r="J91" s="1" t="s">
        <v>21</v>
      </c>
      <c r="K91" s="1" t="s">
        <v>22</v>
      </c>
      <c r="L91" s="1" t="s">
        <v>23</v>
      </c>
      <c r="M91" s="7">
        <f>Table1[[#This Row],[วงเงินงบประมาณที่ได้รับจัดสรร (บาท)]]</f>
        <v>2890</v>
      </c>
      <c r="N91" s="7">
        <f>'[1]รายการจัดซื้อจัดจ้าง 2567'!F95</f>
        <v>2890</v>
      </c>
      <c r="O91" s="8" t="str">
        <f>'[1]รายการจัดซื้อจัดจ้าง 2567'!C95</f>
        <v>เงินคืนพนักงาน นางสาววีราภรณ์ อุยานันท์</v>
      </c>
      <c r="P91" s="9">
        <v>3320004605</v>
      </c>
    </row>
    <row r="92" spans="1:16" x14ac:dyDescent="0.35">
      <c r="A92" s="4">
        <v>91</v>
      </c>
      <c r="B92" s="4">
        <v>2567</v>
      </c>
      <c r="C92" s="1" t="s">
        <v>16</v>
      </c>
      <c r="D92" s="1" t="s">
        <v>17</v>
      </c>
      <c r="E92" s="1" t="s">
        <v>18</v>
      </c>
      <c r="F92" s="1" t="s">
        <v>19</v>
      </c>
      <c r="G92" s="4" t="s">
        <v>20</v>
      </c>
      <c r="H92" s="5" t="str">
        <f>'[1]รายการจัดซื้อจัดจ้าง 2567'!B96</f>
        <v xml:space="preserve"> - ค่าบริการส่ง SMS ผ่านระบบมือถือ 7778 SMS จำนวน 12 เดือน  </v>
      </c>
      <c r="I92" s="6">
        <f>'[1]รายการจัดซื้อจัดจ้าง 2567'!E96</f>
        <v>3745</v>
      </c>
      <c r="J92" s="1" t="s">
        <v>21</v>
      </c>
      <c r="K92" s="1" t="s">
        <v>22</v>
      </c>
      <c r="L92" s="1" t="s">
        <v>23</v>
      </c>
      <c r="M92" s="7">
        <f>Table1[[#This Row],[วงเงินงบประมาณที่ได้รับจัดสรร (บาท)]]</f>
        <v>3745</v>
      </c>
      <c r="N92" s="7">
        <f>'[1]รายการจัดซื้อจัดจ้าง 2567'!F96</f>
        <v>3745</v>
      </c>
      <c r="O92" s="8" t="str">
        <f>'[1]รายการจัดซื้อจัดจ้าง 2567'!C96</f>
        <v xml:space="preserve">บริษัท วันม๊อบบี้ จำกัด </v>
      </c>
      <c r="P92" s="9">
        <v>3320004611</v>
      </c>
    </row>
    <row r="93" spans="1:16" x14ac:dyDescent="0.35">
      <c r="A93" s="4">
        <v>92</v>
      </c>
      <c r="B93" s="4">
        <v>2567</v>
      </c>
      <c r="C93" s="1" t="s">
        <v>16</v>
      </c>
      <c r="D93" s="1" t="s">
        <v>17</v>
      </c>
      <c r="E93" s="1" t="s">
        <v>18</v>
      </c>
      <c r="F93" s="1" t="s">
        <v>19</v>
      </c>
      <c r="G93" s="4" t="s">
        <v>20</v>
      </c>
      <c r="H93" s="5" t="str">
        <f>'[1]รายการจัดซื้อจัดจ้าง 2567'!B97</f>
        <v xml:space="preserve"> - ค่าป้ายโฟมบอร์ดไดคัต ขนาด 230X42 CM.  </v>
      </c>
      <c r="I93" s="6">
        <f>'[1]รายการจัดซื้อจัดจ้าง 2567'!E97</f>
        <v>2354</v>
      </c>
      <c r="J93" s="1" t="s">
        <v>21</v>
      </c>
      <c r="K93" s="1" t="s">
        <v>22</v>
      </c>
      <c r="L93" s="1" t="s">
        <v>23</v>
      </c>
      <c r="M93" s="7">
        <f>Table1[[#This Row],[วงเงินงบประมาณที่ได้รับจัดสรร (บาท)]]</f>
        <v>2354</v>
      </c>
      <c r="N93" s="7">
        <f>'[1]รายการจัดซื้อจัดจ้าง 2567'!F97</f>
        <v>2354</v>
      </c>
      <c r="O93" s="8" t="str">
        <f>'[1]รายการจัดซื้อจัดจ้าง 2567'!C97</f>
        <v>บริษัท ออล ดี ดีไซน์ จำกัด</v>
      </c>
      <c r="P93" s="9">
        <v>3320004608</v>
      </c>
    </row>
    <row r="94" spans="1:16" x14ac:dyDescent="0.35">
      <c r="A94" s="4">
        <v>93</v>
      </c>
      <c r="B94" s="4">
        <v>2567</v>
      </c>
      <c r="C94" s="1" t="s">
        <v>16</v>
      </c>
      <c r="D94" s="1" t="s">
        <v>17</v>
      </c>
      <c r="E94" s="1" t="s">
        <v>18</v>
      </c>
      <c r="F94" s="1" t="s">
        <v>19</v>
      </c>
      <c r="G94" s="4" t="s">
        <v>20</v>
      </c>
      <c r="H94" s="5" t="str">
        <f>'[1]รายการจัดซื้อจัดจ้าง 2567'!B98</f>
        <v xml:space="preserve"> - ค่าโฆษณาผ่าน Google Marketing  รุ่น 27A จำนวน 3 เดือน</v>
      </c>
      <c r="I94" s="6">
        <f>'[1]รายการจัดซื้อจัดจ้าง 2567'!E98</f>
        <v>290000</v>
      </c>
      <c r="J94" s="1" t="s">
        <v>21</v>
      </c>
      <c r="K94" s="1" t="s">
        <v>22</v>
      </c>
      <c r="L94" s="1" t="s">
        <v>23</v>
      </c>
      <c r="M94" s="7">
        <f>Table1[[#This Row],[วงเงินงบประมาณที่ได้รับจัดสรร (บาท)]]</f>
        <v>290000</v>
      </c>
      <c r="N94" s="7">
        <f>'[1]รายการจัดซื้อจัดจ้าง 2567'!F98</f>
        <v>290000</v>
      </c>
      <c r="O94" s="8" t="str">
        <f>'[1]รายการจัดซื้อจัดจ้าง 2567'!C98</f>
        <v xml:space="preserve">บริษัท ไอท้อปพลัส จำกัด </v>
      </c>
      <c r="P94" s="9" t="s">
        <v>47</v>
      </c>
    </row>
    <row r="95" spans="1:16" x14ac:dyDescent="0.35">
      <c r="A95" s="4">
        <v>94</v>
      </c>
      <c r="B95" s="4">
        <v>2567</v>
      </c>
      <c r="C95" s="1" t="s">
        <v>16</v>
      </c>
      <c r="D95" s="1" t="s">
        <v>17</v>
      </c>
      <c r="E95" s="1" t="s">
        <v>18</v>
      </c>
      <c r="F95" s="1" t="s">
        <v>19</v>
      </c>
      <c r="G95" s="4" t="s">
        <v>20</v>
      </c>
      <c r="H95" s="5" t="str">
        <f>'[1]รายการจัดซื้อจัดจ้าง 2567'!B99</f>
        <v xml:space="preserve"> - ค่ากระเช้าผลไม้ จำนวน 1 กระเช้า</v>
      </c>
      <c r="I95" s="6">
        <f>'[1]รายการจัดซื้อจัดจ้าง 2567'!E99</f>
        <v>1500</v>
      </c>
      <c r="J95" s="1" t="s">
        <v>21</v>
      </c>
      <c r="K95" s="1" t="s">
        <v>22</v>
      </c>
      <c r="L95" s="1" t="s">
        <v>23</v>
      </c>
      <c r="M95" s="7">
        <f>Table1[[#This Row],[วงเงินงบประมาณที่ได้รับจัดสรร (บาท)]]</f>
        <v>1500</v>
      </c>
      <c r="N95" s="7">
        <f>'[1]รายการจัดซื้อจัดจ้าง 2567'!F99</f>
        <v>1500</v>
      </c>
      <c r="O95" s="8" t="str">
        <f>'[1]รายการจัดซื้อจัดจ้าง 2567'!C99</f>
        <v xml:space="preserve">เงินคืนพนักงาน </v>
      </c>
      <c r="P95" s="9">
        <v>3320004610</v>
      </c>
    </row>
    <row r="96" spans="1:16" x14ac:dyDescent="0.35">
      <c r="A96" s="4">
        <v>95</v>
      </c>
      <c r="B96" s="4">
        <v>2567</v>
      </c>
      <c r="C96" s="1" t="s">
        <v>16</v>
      </c>
      <c r="D96" s="1" t="s">
        <v>17</v>
      </c>
      <c r="E96" s="1" t="s">
        <v>18</v>
      </c>
      <c r="F96" s="1" t="s">
        <v>19</v>
      </c>
      <c r="G96" s="4" t="s">
        <v>20</v>
      </c>
      <c r="H96" s="5" t="str">
        <f>'[1]รายการจัดซื้อจัดจ้าง 2567'!B100</f>
        <v xml:space="preserve"> - ค่าอาหาร จำนวน 45 ชุด (T001/67) ABC รุ่นที่ 10  วันที่ 14 /11/ 66 </v>
      </c>
      <c r="I96" s="6">
        <f>'[1]รายการจัดซื้อจัดจ้าง 2567'!E100</f>
        <v>13000</v>
      </c>
      <c r="J96" s="1" t="s">
        <v>21</v>
      </c>
      <c r="K96" s="1" t="s">
        <v>22</v>
      </c>
      <c r="L96" s="1" t="s">
        <v>23</v>
      </c>
      <c r="M96" s="7">
        <f>Table1[[#This Row],[วงเงินงบประมาณที่ได้รับจัดสรร (บาท)]]</f>
        <v>13000</v>
      </c>
      <c r="N96" s="7">
        <f>'[1]รายการจัดซื้อจัดจ้าง 2567'!F100</f>
        <v>13000</v>
      </c>
      <c r="O96" s="8" t="str">
        <f>'[1]รายการจัดซื้อจัดจ้าง 2567'!C100</f>
        <v xml:space="preserve">นางวรรณวณิช คำโสภารีวิสิฐ </v>
      </c>
      <c r="P96" s="9">
        <v>3320004612</v>
      </c>
    </row>
    <row r="97" spans="1:16" x14ac:dyDescent="0.35">
      <c r="A97" s="4">
        <v>96</v>
      </c>
      <c r="B97" s="4">
        <v>2567</v>
      </c>
      <c r="C97" s="1" t="s">
        <v>16</v>
      </c>
      <c r="D97" s="1" t="s">
        <v>17</v>
      </c>
      <c r="E97" s="1" t="s">
        <v>18</v>
      </c>
      <c r="F97" s="1" t="s">
        <v>19</v>
      </c>
      <c r="G97" s="4" t="s">
        <v>20</v>
      </c>
      <c r="H97" s="5" t="str">
        <f>'[1]รายการจัดซื้อจัดจ้าง 2567'!B101</f>
        <v xml:space="preserve"> - ค่าอาหาร อาหารว่าง และวัสดุอุปกรณ์ กิจกรรมในวันที่ 11 พฤศจิกายน 2566 </v>
      </c>
      <c r="I97" s="6">
        <f>'[1]รายการจัดซื้อจัดจ้าง 2567'!E101</f>
        <v>20000</v>
      </c>
      <c r="J97" s="1" t="s">
        <v>21</v>
      </c>
      <c r="K97" s="1" t="s">
        <v>22</v>
      </c>
      <c r="L97" s="1" t="s">
        <v>23</v>
      </c>
      <c r="M97" s="7">
        <f>Table1[[#This Row],[วงเงินงบประมาณที่ได้รับจัดสรร (บาท)]]</f>
        <v>20000</v>
      </c>
      <c r="N97" s="7">
        <f>'[1]รายการจัดซื้อจัดจ้าง 2567'!F101</f>
        <v>11097</v>
      </c>
      <c r="O97" s="8" t="str">
        <f>'[1]รายการจัดซื้อจัดจ้าง 2567'!C101</f>
        <v xml:space="preserve">เงินคืนพนักงาน </v>
      </c>
      <c r="P97" s="9">
        <v>3320004613</v>
      </c>
    </row>
    <row r="98" spans="1:16" x14ac:dyDescent="0.35">
      <c r="A98" s="4">
        <v>97</v>
      </c>
      <c r="B98" s="4">
        <v>2567</v>
      </c>
      <c r="C98" s="1" t="s">
        <v>16</v>
      </c>
      <c r="D98" s="1" t="s">
        <v>17</v>
      </c>
      <c r="E98" s="1" t="s">
        <v>18</v>
      </c>
      <c r="F98" s="1" t="s">
        <v>19</v>
      </c>
      <c r="G98" s="4" t="s">
        <v>20</v>
      </c>
      <c r="H98" s="5" t="str">
        <f>'[1]รายการจัดซื้อจัดจ้าง 2567'!B102</f>
        <v xml:space="preserve"> - ค่าอาหาร จัดประชุม ครั้งที่ 11/2566 </v>
      </c>
      <c r="I98" s="6">
        <f>'[1]รายการจัดซื้อจัดจ้าง 2567'!E102</f>
        <v>2525</v>
      </c>
      <c r="J98" s="1" t="s">
        <v>21</v>
      </c>
      <c r="K98" s="1" t="s">
        <v>22</v>
      </c>
      <c r="L98" s="1" t="s">
        <v>23</v>
      </c>
      <c r="M98" s="7">
        <f>Table1[[#This Row],[วงเงินงบประมาณที่ได้รับจัดสรร (บาท)]]</f>
        <v>2525</v>
      </c>
      <c r="N98" s="7">
        <f>'[1]รายการจัดซื้อจัดจ้าง 2567'!F102</f>
        <v>2525</v>
      </c>
      <c r="O98" s="8" t="str">
        <f>'[1]รายการจัดซื้อจัดจ้าง 2567'!C102</f>
        <v xml:space="preserve">เงินคืนพนักงาน </v>
      </c>
      <c r="P98" s="9">
        <v>3320004614</v>
      </c>
    </row>
    <row r="99" spans="1:16" x14ac:dyDescent="0.35">
      <c r="A99" s="4">
        <v>98</v>
      </c>
      <c r="B99" s="4">
        <v>2567</v>
      </c>
      <c r="C99" s="1" t="s">
        <v>16</v>
      </c>
      <c r="D99" s="1" t="s">
        <v>17</v>
      </c>
      <c r="E99" s="1" t="s">
        <v>18</v>
      </c>
      <c r="F99" s="1" t="s">
        <v>19</v>
      </c>
      <c r="G99" s="4" t="s">
        <v>20</v>
      </c>
      <c r="H99" s="5" t="str">
        <f>'[1]รายการจัดซื้อจัดจ้าง 2567'!B103</f>
        <v xml:space="preserve"> - ค่าเช่ารถตู้โดยสาร จำนวน 1 คัน เดินทางวันที่ 24-25 พฤศจิกายน 2566 T061/66</v>
      </c>
      <c r="I99" s="6">
        <f>'[1]รายการจัดซื้อจัดจ้าง 2567'!E103</f>
        <v>7000</v>
      </c>
      <c r="J99" s="1" t="s">
        <v>21</v>
      </c>
      <c r="K99" s="1" t="s">
        <v>22</v>
      </c>
      <c r="L99" s="1" t="s">
        <v>23</v>
      </c>
      <c r="M99" s="7">
        <f>Table1[[#This Row],[วงเงินงบประมาณที่ได้รับจัดสรร (บาท)]]</f>
        <v>7000</v>
      </c>
      <c r="N99" s="7">
        <f>'[1]รายการจัดซื้อจัดจ้าง 2567'!F103</f>
        <v>7000</v>
      </c>
      <c r="O99" s="8" t="str">
        <f>'[1]รายการจัดซื้อจัดจ้าง 2567'!C103</f>
        <v xml:space="preserve">บริษัท พีพี 5052 กรุ๊ป จำกัด </v>
      </c>
      <c r="P99" s="9">
        <v>3320004616</v>
      </c>
    </row>
    <row r="100" spans="1:16" x14ac:dyDescent="0.35">
      <c r="A100" s="4">
        <v>99</v>
      </c>
      <c r="B100" s="4">
        <v>2567</v>
      </c>
      <c r="C100" s="1" t="s">
        <v>16</v>
      </c>
      <c r="D100" s="1" t="s">
        <v>17</v>
      </c>
      <c r="E100" s="1" t="s">
        <v>18</v>
      </c>
      <c r="F100" s="1" t="s">
        <v>19</v>
      </c>
      <c r="G100" s="4" t="s">
        <v>20</v>
      </c>
      <c r="H100" s="5" t="str">
        <f>'[1]รายการจัดซื้อจัดจ้าง 2567'!B104</f>
        <v xml:space="preserve"> - ค่าอาหารว่าง จัดฝึกอบรม งานวันที่ 20 พฤศจิกายน 2566  (T001/67) ABC รุ่นที่ 10 </v>
      </c>
      <c r="I100" s="6">
        <f>'[1]รายการจัดซื้อจัดจ้าง 2567'!E104</f>
        <v>3012</v>
      </c>
      <c r="J100" s="1" t="s">
        <v>21</v>
      </c>
      <c r="K100" s="1" t="s">
        <v>22</v>
      </c>
      <c r="L100" s="1" t="s">
        <v>23</v>
      </c>
      <c r="M100" s="7">
        <f>Table1[[#This Row],[วงเงินงบประมาณที่ได้รับจัดสรร (บาท)]]</f>
        <v>3012</v>
      </c>
      <c r="N100" s="7">
        <f>'[1]รายการจัดซื้อจัดจ้าง 2567'!F104</f>
        <v>3012</v>
      </c>
      <c r="O100" s="8" t="str">
        <f>'[1]รายการจัดซื้อจัดจ้าง 2567'!C104</f>
        <v>เงินคืนพนักงาน นายพิธี คลี่ฉายา</v>
      </c>
      <c r="P100" s="9">
        <v>3320004615</v>
      </c>
    </row>
    <row r="101" spans="1:16" x14ac:dyDescent="0.35">
      <c r="A101" s="4">
        <v>100</v>
      </c>
      <c r="B101" s="4">
        <v>2567</v>
      </c>
      <c r="C101" s="1" t="s">
        <v>16</v>
      </c>
      <c r="D101" s="1" t="s">
        <v>17</v>
      </c>
      <c r="E101" s="1" t="s">
        <v>18</v>
      </c>
      <c r="F101" s="1" t="s">
        <v>19</v>
      </c>
      <c r="G101" s="4" t="s">
        <v>20</v>
      </c>
      <c r="H101" s="5" t="str">
        <f>'[1]รายการจัดซื้อจัดจ้าง 2567'!B105</f>
        <v xml:space="preserve"> - วัสดุคอมพิวเตอร์ Ram for Notebook DDR4 จำนวน 10 ตัว </v>
      </c>
      <c r="I101" s="6">
        <f>'[1]รายการจัดซื้อจัดจ้าง 2567'!E105</f>
        <v>5800</v>
      </c>
      <c r="J101" s="1" t="s">
        <v>21</v>
      </c>
      <c r="K101" s="1" t="s">
        <v>22</v>
      </c>
      <c r="L101" s="1" t="s">
        <v>23</v>
      </c>
      <c r="M101" s="7">
        <f>Table1[[#This Row],[วงเงินงบประมาณที่ได้รับจัดสรร (บาท)]]</f>
        <v>5800</v>
      </c>
      <c r="N101" s="7">
        <f>'[1]รายการจัดซื้อจัดจ้าง 2567'!F105</f>
        <v>5800</v>
      </c>
      <c r="O101" s="8" t="str">
        <f>'[1]รายการจัดซื้อจัดจ้าง 2567'!C105</f>
        <v xml:space="preserve">บริษัท แอดไวซ์ ไอที อินฟินิท จำกัด </v>
      </c>
      <c r="P101" s="9">
        <v>3320004622</v>
      </c>
    </row>
    <row r="102" spans="1:16" x14ac:dyDescent="0.35">
      <c r="A102" s="4">
        <v>101</v>
      </c>
      <c r="B102" s="4">
        <v>2567</v>
      </c>
      <c r="C102" s="1" t="s">
        <v>16</v>
      </c>
      <c r="D102" s="1" t="s">
        <v>17</v>
      </c>
      <c r="E102" s="1" t="s">
        <v>18</v>
      </c>
      <c r="F102" s="1" t="s">
        <v>19</v>
      </c>
      <c r="G102" s="4" t="s">
        <v>20</v>
      </c>
      <c r="H102" s="5" t="str">
        <f>'[1]รายการจัดซื้อจัดจ้าง 2567'!B106</f>
        <v xml:space="preserve"> - วัสดุคอมพิวเตอร์ สวิตช์เอชดีเอ็มไอ Ugreen 2 In 1 จำนวน 10 ตัว</v>
      </c>
      <c r="I102" s="6">
        <f>'[1]รายการจัดซื้อจัดจ้าง 2567'!E106</f>
        <v>4000</v>
      </c>
      <c r="J102" s="1" t="s">
        <v>21</v>
      </c>
      <c r="K102" s="1" t="s">
        <v>22</v>
      </c>
      <c r="L102" s="1" t="s">
        <v>23</v>
      </c>
      <c r="M102" s="7">
        <f>Table1[[#This Row],[วงเงินงบประมาณที่ได้รับจัดสรร (บาท)]]</f>
        <v>4000</v>
      </c>
      <c r="N102" s="7">
        <f>'[1]รายการจัดซื้อจัดจ้าง 2567'!F106</f>
        <v>4000</v>
      </c>
      <c r="O102" s="8" t="str">
        <f>'[1]รายการจัดซื้อจัดจ้าง 2567'!C106</f>
        <v>บริษัท เจ ไอ บี คอมพิวเตอร์ กรุ๊ป จำกัด</v>
      </c>
      <c r="P102" s="9">
        <v>3320004623</v>
      </c>
    </row>
    <row r="103" spans="1:16" x14ac:dyDescent="0.35">
      <c r="A103" s="4">
        <v>102</v>
      </c>
      <c r="B103" s="4">
        <v>2567</v>
      </c>
      <c r="C103" s="1" t="s">
        <v>16</v>
      </c>
      <c r="D103" s="1" t="s">
        <v>17</v>
      </c>
      <c r="E103" s="1" t="s">
        <v>18</v>
      </c>
      <c r="F103" s="1" t="s">
        <v>19</v>
      </c>
      <c r="G103" s="4" t="s">
        <v>20</v>
      </c>
      <c r="H103" s="5" t="str">
        <f>'[1]รายการจัดซื้อจัดจ้าง 2567'!B107</f>
        <v xml:space="preserve"> - ค่าอาหารว่าง จำนวน 30 ชุด งานวันที่ 18 พฤศจิกายน 2566 </v>
      </c>
      <c r="I103" s="6">
        <f>'[1]รายการจัดซื้อจัดจ้าง 2567'!E107</f>
        <v>3600</v>
      </c>
      <c r="J103" s="1" t="s">
        <v>21</v>
      </c>
      <c r="K103" s="1" t="s">
        <v>22</v>
      </c>
      <c r="L103" s="1" t="s">
        <v>23</v>
      </c>
      <c r="M103" s="7">
        <f>Table1[[#This Row],[วงเงินงบประมาณที่ได้รับจัดสรร (บาท)]]</f>
        <v>3600</v>
      </c>
      <c r="N103" s="7">
        <f>'[1]รายการจัดซื้อจัดจ้าง 2567'!F107</f>
        <v>2550</v>
      </c>
      <c r="O103" s="8" t="str">
        <f>'[1]รายการจัดซื้อจัดจ้าง 2567'!C107</f>
        <v xml:space="preserve">เงินคืนพนักงาน </v>
      </c>
      <c r="P103" s="9">
        <v>3320004625</v>
      </c>
    </row>
    <row r="104" spans="1:16" x14ac:dyDescent="0.35">
      <c r="A104" s="4">
        <v>103</v>
      </c>
      <c r="B104" s="4">
        <v>2567</v>
      </c>
      <c r="C104" s="1" t="s">
        <v>16</v>
      </c>
      <c r="D104" s="1" t="s">
        <v>17</v>
      </c>
      <c r="E104" s="1" t="s">
        <v>18</v>
      </c>
      <c r="F104" s="1" t="s">
        <v>19</v>
      </c>
      <c r="G104" s="4" t="s">
        <v>20</v>
      </c>
      <c r="H104" s="5" t="str">
        <f>'[1]รายการจัดซื้อจัดจ้าง 2567'!B108</f>
        <v xml:space="preserve"> - ค่าอาหาร จำนวน 30 ชุด งานวันที่ 18 พฤศจิกายน 2566  </v>
      </c>
      <c r="I104" s="6">
        <f>'[1]รายการจัดซื้อจัดจ้าง 2567'!E108</f>
        <v>6000</v>
      </c>
      <c r="J104" s="1" t="s">
        <v>21</v>
      </c>
      <c r="K104" s="1" t="s">
        <v>22</v>
      </c>
      <c r="L104" s="1" t="s">
        <v>23</v>
      </c>
      <c r="M104" s="7">
        <f>Table1[[#This Row],[วงเงินงบประมาณที่ได้รับจัดสรร (บาท)]]</f>
        <v>6000</v>
      </c>
      <c r="N104" s="7">
        <f>'[1]รายการจัดซื้อจัดจ้าง 2567'!F108</f>
        <v>4500</v>
      </c>
      <c r="O104" s="8" t="str">
        <f>'[1]รายการจัดซื้อจัดจ้าง 2567'!C108</f>
        <v>นางพรรษมณฑ์ เสริมสิน</v>
      </c>
      <c r="P104" s="9">
        <v>3320004624</v>
      </c>
    </row>
    <row r="105" spans="1:16" x14ac:dyDescent="0.35">
      <c r="A105" s="4">
        <v>104</v>
      </c>
      <c r="B105" s="4">
        <v>2567</v>
      </c>
      <c r="C105" s="1" t="s">
        <v>16</v>
      </c>
      <c r="D105" s="1" t="s">
        <v>17</v>
      </c>
      <c r="E105" s="1" t="s">
        <v>18</v>
      </c>
      <c r="F105" s="1" t="s">
        <v>19</v>
      </c>
      <c r="G105" s="4" t="s">
        <v>20</v>
      </c>
      <c r="H105" s="5" t="str">
        <f>'[1]รายการจัดซื้อจัดจ้าง 2567'!B109</f>
        <v xml:space="preserve"> - ค่าอาหาร จัดฝึกอบรม งานวันที่ 21 พฤศจิกายน 2566  (T001/67) ABC รุ่นที่ 10 </v>
      </c>
      <c r="I105" s="6">
        <f>'[1]รายการจัดซื้อจัดจ้าง 2567'!E109</f>
        <v>3956</v>
      </c>
      <c r="J105" s="1" t="s">
        <v>21</v>
      </c>
      <c r="K105" s="1" t="s">
        <v>22</v>
      </c>
      <c r="L105" s="1" t="s">
        <v>23</v>
      </c>
      <c r="M105" s="7">
        <f>Table1[[#This Row],[วงเงินงบประมาณที่ได้รับจัดสรร (บาท)]]</f>
        <v>3956</v>
      </c>
      <c r="N105" s="7">
        <f>'[1]รายการจัดซื้อจัดจ้าง 2567'!F109</f>
        <v>3956</v>
      </c>
      <c r="O105" s="8" t="str">
        <f>'[1]รายการจัดซื้อจัดจ้าง 2567'!C109</f>
        <v>เงินคืนพนักงาน นายพิธี คลี่ฉายา</v>
      </c>
      <c r="P105" s="9">
        <v>3320004627</v>
      </c>
    </row>
    <row r="106" spans="1:16" x14ac:dyDescent="0.35">
      <c r="A106" s="4">
        <v>105</v>
      </c>
      <c r="B106" s="4">
        <v>2567</v>
      </c>
      <c r="C106" s="1" t="s">
        <v>16</v>
      </c>
      <c r="D106" s="1" t="s">
        <v>17</v>
      </c>
      <c r="E106" s="1" t="s">
        <v>18</v>
      </c>
      <c r="F106" s="1" t="s">
        <v>19</v>
      </c>
      <c r="G106" s="4" t="s">
        <v>20</v>
      </c>
      <c r="H106" s="5" t="str">
        <f>'[1]รายการจัดซื้อจัดจ้าง 2567'!B110</f>
        <v xml:space="preserve"> - ค่าอาหาร จัดฝึกอบรม งานวันที่ 21 พฤศจิกายน 2566  (T001/67) ABC รุ่นที่ 10</v>
      </c>
      <c r="I106" s="6">
        <f>'[1]รายการจัดซื้อจัดจ้าง 2567'!E110</f>
        <v>13000</v>
      </c>
      <c r="J106" s="1" t="s">
        <v>21</v>
      </c>
      <c r="K106" s="1" t="s">
        <v>22</v>
      </c>
      <c r="L106" s="1" t="s">
        <v>23</v>
      </c>
      <c r="M106" s="7">
        <f>Table1[[#This Row],[วงเงินงบประมาณที่ได้รับจัดสรร (บาท)]]</f>
        <v>13000</v>
      </c>
      <c r="N106" s="7">
        <f>'[1]รายการจัดซื้อจัดจ้าง 2567'!F110</f>
        <v>13000</v>
      </c>
      <c r="O106" s="8" t="str">
        <f>'[1]รายการจัดซื้อจัดจ้าง 2567'!C110</f>
        <v xml:space="preserve">นางวรรณวณิช คำโสภารีวิสิฐ </v>
      </c>
      <c r="P106" s="9">
        <v>3320004626</v>
      </c>
    </row>
    <row r="107" spans="1:16" x14ac:dyDescent="0.35">
      <c r="A107" s="4">
        <v>106</v>
      </c>
      <c r="B107" s="4">
        <v>2567</v>
      </c>
      <c r="C107" s="1" t="s">
        <v>16</v>
      </c>
      <c r="D107" s="1" t="s">
        <v>17</v>
      </c>
      <c r="E107" s="1" t="s">
        <v>18</v>
      </c>
      <c r="F107" s="1" t="s">
        <v>19</v>
      </c>
      <c r="G107" s="4" t="s">
        <v>20</v>
      </c>
      <c r="H107" s="5" t="str">
        <f>'[1]รายการจัดซื้อจัดจ้าง 2567'!B111</f>
        <v xml:space="preserve"> - ค่าอาหารว่าง งานวันที่ 5 ตุลาคม 2566 </v>
      </c>
      <c r="I107" s="6">
        <f>'[1]รายการจัดซื้อจัดจ้าง 2567'!E111</f>
        <v>1800</v>
      </c>
      <c r="J107" s="1" t="s">
        <v>21</v>
      </c>
      <c r="K107" s="1" t="s">
        <v>22</v>
      </c>
      <c r="L107" s="1" t="s">
        <v>23</v>
      </c>
      <c r="M107" s="7">
        <f>Table1[[#This Row],[วงเงินงบประมาณที่ได้รับจัดสรร (บาท)]]</f>
        <v>1800</v>
      </c>
      <c r="N107" s="7">
        <f>'[1]รายการจัดซื้อจัดจ้าง 2567'!F111</f>
        <v>1800</v>
      </c>
      <c r="O107" s="8" t="str">
        <f>'[1]รายการจัดซื้อจัดจ้าง 2567'!C111</f>
        <v xml:space="preserve">เงินคืนพนักงาน </v>
      </c>
      <c r="P107" s="9">
        <v>3320004628</v>
      </c>
    </row>
    <row r="108" spans="1:16" x14ac:dyDescent="0.35">
      <c r="A108" s="4">
        <v>107</v>
      </c>
      <c r="B108" s="4">
        <v>2567</v>
      </c>
      <c r="C108" s="1" t="s">
        <v>16</v>
      </c>
      <c r="D108" s="1" t="s">
        <v>17</v>
      </c>
      <c r="E108" s="1" t="s">
        <v>18</v>
      </c>
      <c r="F108" s="1" t="s">
        <v>19</v>
      </c>
      <c r="G108" s="4" t="s">
        <v>20</v>
      </c>
      <c r="H108" s="5" t="str">
        <f>'[1]รายการจัดซื้อจัดจ้าง 2567'!B112</f>
        <v xml:space="preserve"> - ค่าเสื้อยืด สีส้ม จำนวน 267 ตัว รุ่น 26B และ 26C </v>
      </c>
      <c r="I108" s="6">
        <f>'[1]รายการจัดซื้อจัดจ้าง 2567'!E112</f>
        <v>38552.1</v>
      </c>
      <c r="J108" s="1" t="s">
        <v>21</v>
      </c>
      <c r="K108" s="1" t="s">
        <v>22</v>
      </c>
      <c r="L108" s="1" t="s">
        <v>23</v>
      </c>
      <c r="M108" s="7">
        <f>Table1[[#This Row],[วงเงินงบประมาณที่ได้รับจัดสรร (บาท)]]</f>
        <v>38552.1</v>
      </c>
      <c r="N108" s="7">
        <f>'[1]รายการจัดซื้อจัดจ้าง 2567'!F112</f>
        <v>38552.1</v>
      </c>
      <c r="O108" s="8" t="str">
        <f>'[1]รายการจัดซื้อจัดจ้าง 2567'!C112</f>
        <v>บริษัท ดูเชิร์ท ดอทเน็ต จำกัด</v>
      </c>
      <c r="P108" s="9">
        <v>3320004629</v>
      </c>
    </row>
    <row r="109" spans="1:16" x14ac:dyDescent="0.35">
      <c r="A109" s="4">
        <v>108</v>
      </c>
      <c r="B109" s="4">
        <v>2567</v>
      </c>
      <c r="C109" s="1" t="s">
        <v>16</v>
      </c>
      <c r="D109" s="1" t="s">
        <v>17</v>
      </c>
      <c r="E109" s="1" t="s">
        <v>18</v>
      </c>
      <c r="F109" s="1" t="s">
        <v>19</v>
      </c>
      <c r="G109" s="4" t="s">
        <v>20</v>
      </c>
      <c r="H109" s="5" t="str">
        <f>'[1]รายการจัดซื้อจัดจ้าง 2567'!B113</f>
        <v xml:space="preserve"> - ค่าเสื้อแจ็คเก็ต จำนวน 154 ตัว รุ่น 26C </v>
      </c>
      <c r="I109" s="6">
        <f>'[1]รายการจัดซื้อจัดจ้าง 2567'!E113</f>
        <v>84700.22</v>
      </c>
      <c r="J109" s="1" t="s">
        <v>21</v>
      </c>
      <c r="K109" s="1" t="s">
        <v>22</v>
      </c>
      <c r="L109" s="1" t="s">
        <v>23</v>
      </c>
      <c r="M109" s="7">
        <f>Table1[[#This Row],[วงเงินงบประมาณที่ได้รับจัดสรร (บาท)]]</f>
        <v>84700.22</v>
      </c>
      <c r="N109" s="7">
        <f>'[1]รายการจัดซื้อจัดจ้าง 2567'!F113</f>
        <v>84700.22</v>
      </c>
      <c r="O109" s="8" t="str">
        <f>'[1]รายการจัดซื้อจัดจ้าง 2567'!C113</f>
        <v>บริษัท อุดมถาวร การ์เม้นท์ จำกัด</v>
      </c>
      <c r="P109" s="9">
        <v>3320004630</v>
      </c>
    </row>
    <row r="110" spans="1:16" x14ac:dyDescent="0.35">
      <c r="A110" s="4">
        <v>109</v>
      </c>
      <c r="B110" s="4">
        <v>2567</v>
      </c>
      <c r="C110" s="1" t="s">
        <v>16</v>
      </c>
      <c r="D110" s="1" t="s">
        <v>17</v>
      </c>
      <c r="E110" s="1" t="s">
        <v>18</v>
      </c>
      <c r="F110" s="1" t="s">
        <v>19</v>
      </c>
      <c r="G110" s="4" t="s">
        <v>20</v>
      </c>
      <c r="H110" s="5" t="str">
        <f>'[1]รายการจัดซื้อจัดจ้าง 2567'!B114</f>
        <v xml:space="preserve"> - ค่าอาหาร และอุปกรณ์ตกแต่งสถานที่ งานวันที่ 31 ตุลาคม 2566 </v>
      </c>
      <c r="I110" s="6">
        <f>'[1]รายการจัดซื้อจัดจ้าง 2567'!E114</f>
        <v>2438.48</v>
      </c>
      <c r="J110" s="1" t="s">
        <v>21</v>
      </c>
      <c r="K110" s="1" t="s">
        <v>22</v>
      </c>
      <c r="L110" s="1" t="s">
        <v>23</v>
      </c>
      <c r="M110" s="7">
        <f>Table1[[#This Row],[วงเงินงบประมาณที่ได้รับจัดสรร (บาท)]]</f>
        <v>2438.48</v>
      </c>
      <c r="N110" s="7">
        <f>'[1]รายการจัดซื้อจัดจ้าง 2567'!F114</f>
        <v>2438.48</v>
      </c>
      <c r="O110" s="8" t="str">
        <f>'[1]รายการจัดซื้อจัดจ้าง 2567'!C114</f>
        <v xml:space="preserve">เงินคืนพนักงาน </v>
      </c>
      <c r="P110" s="9">
        <v>3320004631</v>
      </c>
    </row>
    <row r="111" spans="1:16" x14ac:dyDescent="0.35">
      <c r="A111" s="4">
        <v>110</v>
      </c>
      <c r="B111" s="4">
        <v>2567</v>
      </c>
      <c r="C111" s="1" t="s">
        <v>16</v>
      </c>
      <c r="D111" s="1" t="s">
        <v>17</v>
      </c>
      <c r="E111" s="1" t="s">
        <v>18</v>
      </c>
      <c r="F111" s="1" t="s">
        <v>19</v>
      </c>
      <c r="G111" s="4" t="s">
        <v>20</v>
      </c>
      <c r="H111" s="5" t="str">
        <f>'[1]รายการจัดซื้อจัดจ้าง 2567'!B115</f>
        <v xml:space="preserve"> - ค่าจัดเลี้ยง จำนวน 150 คน งานวันที่ 16 มีนาคม 2567 </v>
      </c>
      <c r="I111" s="6">
        <f>'[1]รายการจัดซื้อจัดจ้าง 2567'!E115</f>
        <v>150000</v>
      </c>
      <c r="J111" s="1" t="s">
        <v>21</v>
      </c>
      <c r="K111" s="1" t="s">
        <v>22</v>
      </c>
      <c r="L111" s="1" t="s">
        <v>23</v>
      </c>
      <c r="M111" s="7">
        <f>Table1[[#This Row],[วงเงินงบประมาณที่ได้รับจัดสรร (บาท)]]</f>
        <v>150000</v>
      </c>
      <c r="N111" s="7">
        <f>'[1]รายการจัดซื้อจัดจ้าง 2567'!F115</f>
        <v>150000</v>
      </c>
      <c r="O111" s="8" t="str">
        <f>'[1]รายการจัดซื้อจัดจ้าง 2567'!C115</f>
        <v>บริษัท รามาแลนด์ ดีเวลอพเมนท์ จำกัด</v>
      </c>
      <c r="P111" s="9">
        <v>3320004633</v>
      </c>
    </row>
    <row r="112" spans="1:16" x14ac:dyDescent="0.35">
      <c r="A112" s="4">
        <v>111</v>
      </c>
      <c r="B112" s="4">
        <v>2567</v>
      </c>
      <c r="C112" s="1" t="s">
        <v>16</v>
      </c>
      <c r="D112" s="1" t="s">
        <v>17</v>
      </c>
      <c r="E112" s="1" t="s">
        <v>18</v>
      </c>
      <c r="F112" s="1" t="s">
        <v>19</v>
      </c>
      <c r="G112" s="4" t="s">
        <v>20</v>
      </c>
      <c r="H112" s="5" t="str">
        <f>'[1]รายการจัดซื้อจัดจ้าง 2567'!B116</f>
        <v xml:space="preserve"> - ค่าอาหาร อาหารว่าง และวัสดุอปุกรณ์ จัดกิจกรรม งานวันที่ 18-19 พฤศจิกายน 2566</v>
      </c>
      <c r="I112" s="6">
        <f>'[1]รายการจัดซื้อจัดจ้าง 2567'!E116</f>
        <v>18000.2</v>
      </c>
      <c r="J112" s="1" t="s">
        <v>21</v>
      </c>
      <c r="K112" s="1" t="s">
        <v>22</v>
      </c>
      <c r="L112" s="1" t="s">
        <v>23</v>
      </c>
      <c r="M112" s="7">
        <f>Table1[[#This Row],[วงเงินงบประมาณที่ได้รับจัดสรร (บาท)]]</f>
        <v>18000.2</v>
      </c>
      <c r="N112" s="7">
        <f>'[1]รายการจัดซื้อจัดจ้าง 2567'!F116</f>
        <v>18000.2</v>
      </c>
      <c r="O112" s="8" t="str">
        <f>'[1]รายการจัดซื้อจัดจ้าง 2567'!C116</f>
        <v xml:space="preserve">เงินคืนเงินทดรองจ่าย </v>
      </c>
      <c r="P112" s="9">
        <v>3320004632</v>
      </c>
    </row>
    <row r="113" spans="1:16" x14ac:dyDescent="0.35">
      <c r="A113" s="4">
        <v>112</v>
      </c>
      <c r="B113" s="4">
        <v>2567</v>
      </c>
      <c r="C113" s="1" t="s">
        <v>16</v>
      </c>
      <c r="D113" s="1" t="s">
        <v>17</v>
      </c>
      <c r="E113" s="1" t="s">
        <v>18</v>
      </c>
      <c r="F113" s="1" t="s">
        <v>19</v>
      </c>
      <c r="G113" s="4" t="s">
        <v>20</v>
      </c>
      <c r="H113" s="5" t="str">
        <f>'[1]รายการจัดซื้อจัดจ้าง 2567'!B117</f>
        <v xml:space="preserve"> - ค่าอาหารดูงาน บอสตัน 25-29 กันยายน 2566</v>
      </c>
      <c r="I113" s="6">
        <f>'[1]รายการจัดซื้อจัดจ้าง 2567'!E117</f>
        <v>150000</v>
      </c>
      <c r="J113" s="1" t="s">
        <v>21</v>
      </c>
      <c r="K113" s="1" t="s">
        <v>22</v>
      </c>
      <c r="L113" s="1" t="s">
        <v>23</v>
      </c>
      <c r="M113" s="7">
        <f>Table1[[#This Row],[วงเงินงบประมาณที่ได้รับจัดสรร (บาท)]]</f>
        <v>150000</v>
      </c>
      <c r="N113" s="7">
        <f>'[1]รายการจัดซื้อจัดจ้าง 2567'!F117</f>
        <v>146583.42000000001</v>
      </c>
      <c r="O113" s="8" t="str">
        <f>'[1]รายการจัดซื้อจัดจ้าง 2567'!C117</f>
        <v xml:space="preserve">เงินคืนเงินทดรองจ่าย </v>
      </c>
      <c r="P113" s="9">
        <v>3320004634</v>
      </c>
    </row>
    <row r="114" spans="1:16" x14ac:dyDescent="0.35">
      <c r="A114" s="4">
        <v>113</v>
      </c>
      <c r="B114" s="4">
        <v>2567</v>
      </c>
      <c r="C114" s="1" t="s">
        <v>16</v>
      </c>
      <c r="D114" s="1" t="s">
        <v>17</v>
      </c>
      <c r="E114" s="1" t="s">
        <v>18</v>
      </c>
      <c r="F114" s="1" t="s">
        <v>19</v>
      </c>
      <c r="G114" s="4" t="s">
        <v>20</v>
      </c>
      <c r="H114" s="5" t="str">
        <f>'[1]รายการจัดซื้อจัดจ้าง 2567'!B118</f>
        <v xml:space="preserve"> - ค่าอาหาร และค่าใช้จ่ายอื่นๆ 21-29 กันยายน 2566 บอสตัน SIBA10 </v>
      </c>
      <c r="I114" s="6">
        <f>'[1]รายการจัดซื้อจัดจ้าง 2567'!E118</f>
        <v>29559.64</v>
      </c>
      <c r="J114" s="1" t="s">
        <v>21</v>
      </c>
      <c r="K114" s="1" t="s">
        <v>22</v>
      </c>
      <c r="L114" s="1" t="s">
        <v>23</v>
      </c>
      <c r="M114" s="7">
        <f>Table1[[#This Row],[วงเงินงบประมาณที่ได้รับจัดสรร (บาท)]]</f>
        <v>29559.64</v>
      </c>
      <c r="N114" s="7">
        <f>'[1]รายการจัดซื้อจัดจ้าง 2567'!F118</f>
        <v>29559.64</v>
      </c>
      <c r="O114" s="8" t="str">
        <f>'[1]รายการจัดซื้อจัดจ้าง 2567'!C118</f>
        <v xml:space="preserve">เงินคืนพนักงาน </v>
      </c>
      <c r="P114" s="9">
        <v>3320004635</v>
      </c>
    </row>
    <row r="115" spans="1:16" x14ac:dyDescent="0.35">
      <c r="A115" s="4">
        <v>114</v>
      </c>
      <c r="B115" s="4">
        <v>2567</v>
      </c>
      <c r="C115" s="1" t="s">
        <v>16</v>
      </c>
      <c r="D115" s="1" t="s">
        <v>17</v>
      </c>
      <c r="E115" s="1" t="s">
        <v>18</v>
      </c>
      <c r="F115" s="1" t="s">
        <v>19</v>
      </c>
      <c r="G115" s="4" t="s">
        <v>20</v>
      </c>
      <c r="H115" s="5" t="str">
        <f>'[1]รายการจัดซื้อจัดจ้าง 2567'!B119</f>
        <v xml:space="preserve"> - วัสดุคอมพิวเตอร์ 2 รายการ Access Point และ CAT6 UTP Cable (305m/Box) LINK (US-9116LSZH) </v>
      </c>
      <c r="I115" s="6">
        <f>'[1]รายการจัดซื้อจัดจ้าง 2567'!E119</f>
        <v>70000</v>
      </c>
      <c r="J115" s="1" t="s">
        <v>21</v>
      </c>
      <c r="K115" s="1" t="s">
        <v>22</v>
      </c>
      <c r="L115" s="1" t="s">
        <v>23</v>
      </c>
      <c r="M115" s="7">
        <f>Table1[[#This Row],[วงเงินงบประมาณที่ได้รับจัดสรร (บาท)]]</f>
        <v>70000</v>
      </c>
      <c r="N115" s="7">
        <f>'[1]รายการจัดซื้อจัดจ้าง 2567'!F119</f>
        <v>60187.5</v>
      </c>
      <c r="O115" s="8" t="str">
        <f>'[1]รายการจัดซื้อจัดจ้าง 2567'!C119</f>
        <v xml:space="preserve">บริษัท พี.เอส.โซลูชั่น แอนด์ คอนซัลติ้ง จำกัด </v>
      </c>
      <c r="P115" s="9">
        <v>3320004636</v>
      </c>
    </row>
    <row r="116" spans="1:16" x14ac:dyDescent="0.35">
      <c r="A116" s="4">
        <v>115</v>
      </c>
      <c r="B116" s="4">
        <v>2567</v>
      </c>
      <c r="C116" s="1" t="s">
        <v>16</v>
      </c>
      <c r="D116" s="1" t="s">
        <v>17</v>
      </c>
      <c r="E116" s="1" t="s">
        <v>18</v>
      </c>
      <c r="F116" s="1" t="s">
        <v>19</v>
      </c>
      <c r="G116" s="4" t="s">
        <v>20</v>
      </c>
      <c r="H116" s="5" t="str">
        <f>'[1]รายการจัดซื้อจัดจ้าง 2567'!B120</f>
        <v xml:space="preserve"> - ค่าอาหาร จัดฝึกอบรม งานวันที่ 30 ต.ค. 66,13 และ 20 พฤศจิกายน 2566  (T001/67) ABC รุ่นที่ 10</v>
      </c>
      <c r="I116" s="6">
        <f>'[1]รายการจัดซื้อจัดจ้าง 2567'!E120</f>
        <v>31450</v>
      </c>
      <c r="J116" s="1" t="s">
        <v>21</v>
      </c>
      <c r="K116" s="1" t="s">
        <v>22</v>
      </c>
      <c r="L116" s="1" t="s">
        <v>23</v>
      </c>
      <c r="M116" s="7">
        <f>Table1[[#This Row],[วงเงินงบประมาณที่ได้รับจัดสรร (บาท)]]</f>
        <v>31450</v>
      </c>
      <c r="N116" s="7">
        <f>'[1]รายการจัดซื้อจัดจ้าง 2567'!F120</f>
        <v>31450</v>
      </c>
      <c r="O116" s="8" t="str">
        <f>'[1]รายการจัดซื้อจัดจ้าง 2567'!C120</f>
        <v>นางพรรษมณฑ์ เสริมสิน</v>
      </c>
      <c r="P116" s="9">
        <v>3320004640</v>
      </c>
    </row>
    <row r="117" spans="1:16" x14ac:dyDescent="0.35">
      <c r="A117" s="4">
        <v>116</v>
      </c>
      <c r="B117" s="4">
        <v>2567</v>
      </c>
      <c r="C117" s="1" t="s">
        <v>16</v>
      </c>
      <c r="D117" s="1" t="s">
        <v>17</v>
      </c>
      <c r="E117" s="1" t="s">
        <v>18</v>
      </c>
      <c r="F117" s="1" t="s">
        <v>19</v>
      </c>
      <c r="G117" s="4" t="s">
        <v>20</v>
      </c>
      <c r="H117" s="5" t="str">
        <f>'[1]รายการจัดซื้อจัดจ้าง 2567'!B121</f>
        <v xml:space="preserve"> - ค่าอาหาร จัดฝึกอบรม งานวันที่ 28 พฤศจิกายน 2566  (T001/67) ABC รุ่นที่ 10</v>
      </c>
      <c r="I117" s="6">
        <f>'[1]รายการจัดซื้อจัดจ้าง 2567'!E121</f>
        <v>13000</v>
      </c>
      <c r="J117" s="1" t="s">
        <v>21</v>
      </c>
      <c r="K117" s="1" t="s">
        <v>22</v>
      </c>
      <c r="L117" s="1" t="s">
        <v>23</v>
      </c>
      <c r="M117" s="7">
        <f>Table1[[#This Row],[วงเงินงบประมาณที่ได้รับจัดสรร (บาท)]]</f>
        <v>13000</v>
      </c>
      <c r="N117" s="7">
        <f>'[1]รายการจัดซื้อจัดจ้าง 2567'!F121</f>
        <v>13000</v>
      </c>
      <c r="O117" s="8" t="str">
        <f>'[1]รายการจัดซื้อจัดจ้าง 2567'!C121</f>
        <v xml:space="preserve">นางวรรณวณิช คำโสภารีวิสิฐ </v>
      </c>
      <c r="P117" s="9">
        <v>1320004641</v>
      </c>
    </row>
    <row r="118" spans="1:16" x14ac:dyDescent="0.35">
      <c r="A118" s="4">
        <v>117</v>
      </c>
      <c r="B118" s="4">
        <v>2567</v>
      </c>
      <c r="C118" s="1" t="s">
        <v>16</v>
      </c>
      <c r="D118" s="1" t="s">
        <v>17</v>
      </c>
      <c r="E118" s="1" t="s">
        <v>18</v>
      </c>
      <c r="F118" s="1" t="s">
        <v>19</v>
      </c>
      <c r="G118" s="4" t="s">
        <v>20</v>
      </c>
      <c r="H118" s="5" t="str">
        <f>'[1]รายการจัดซื้อจัดจ้าง 2567'!B122</f>
        <v xml:space="preserve">ค่าอาหารว่าง และเครื่องดื่ม จัดฝึกอบรม จำนวน 8 วัน งานวันที่ 6-7,13-14,20-21,27-28 /11/ 66 ABC10 </v>
      </c>
      <c r="I118" s="6">
        <f>'[1]รายการจัดซื้อจัดจ้าง 2567'!E122</f>
        <v>15200</v>
      </c>
      <c r="J118" s="1" t="s">
        <v>21</v>
      </c>
      <c r="K118" s="1" t="s">
        <v>22</v>
      </c>
      <c r="L118" s="1" t="s">
        <v>23</v>
      </c>
      <c r="M118" s="7">
        <f>Table1[[#This Row],[วงเงินงบประมาณที่ได้รับจัดสรร (บาท)]]</f>
        <v>15200</v>
      </c>
      <c r="N118" s="7">
        <f>'[1]รายการจัดซื้อจัดจ้าง 2567'!F122</f>
        <v>15200</v>
      </c>
      <c r="O118" s="8" t="str">
        <f>'[1]รายการจัดซื้อจัดจ้าง 2567'!C122</f>
        <v xml:space="preserve">นางสุทธิพร ปิ่นกุมภีร์ </v>
      </c>
      <c r="P118" s="9">
        <v>3320004639</v>
      </c>
    </row>
    <row r="119" spans="1:16" x14ac:dyDescent="0.35">
      <c r="A119" s="4">
        <v>118</v>
      </c>
      <c r="B119" s="4">
        <v>2567</v>
      </c>
      <c r="C119" s="1" t="s">
        <v>16</v>
      </c>
      <c r="D119" s="1" t="s">
        <v>17</v>
      </c>
      <c r="E119" s="1" t="s">
        <v>18</v>
      </c>
      <c r="F119" s="1" t="s">
        <v>19</v>
      </c>
      <c r="G119" s="4" t="s">
        <v>20</v>
      </c>
      <c r="H119" s="5" t="str">
        <f>'[1]รายการจัดซื้อจัดจ้าง 2567'!B123</f>
        <v xml:space="preserve">ค่าอาหารว่าง จัดฝึกอบรม งานวันที่ 27-28 พฤศจิกายน 2566  (T001/67) ABC รุ่นที่ 10 </v>
      </c>
      <c r="I119" s="6">
        <f>'[1]รายการจัดซื้อจัดจ้าง 2567'!E123</f>
        <v>5478</v>
      </c>
      <c r="J119" s="1" t="s">
        <v>21</v>
      </c>
      <c r="K119" s="1" t="s">
        <v>22</v>
      </c>
      <c r="L119" s="1" t="s">
        <v>23</v>
      </c>
      <c r="M119" s="7">
        <f>Table1[[#This Row],[วงเงินงบประมาณที่ได้รับจัดสรร (บาท)]]</f>
        <v>5478</v>
      </c>
      <c r="N119" s="7">
        <f>'[1]รายการจัดซื้อจัดจ้าง 2567'!F123</f>
        <v>5478</v>
      </c>
      <c r="O119" s="8" t="str">
        <f>'[1]รายการจัดซื้อจัดจ้าง 2567'!C123</f>
        <v>เงินคืนพนักงาน นายพิธี คลี่ฉายา</v>
      </c>
      <c r="P119" s="9">
        <v>3320004638</v>
      </c>
    </row>
    <row r="120" spans="1:16" x14ac:dyDescent="0.35">
      <c r="A120" s="4">
        <v>119</v>
      </c>
      <c r="B120" s="4">
        <v>2567</v>
      </c>
      <c r="C120" s="1" t="s">
        <v>16</v>
      </c>
      <c r="D120" s="1" t="s">
        <v>17</v>
      </c>
      <c r="E120" s="1" t="s">
        <v>18</v>
      </c>
      <c r="F120" s="1" t="s">
        <v>19</v>
      </c>
      <c r="G120" s="4" t="s">
        <v>20</v>
      </c>
      <c r="H120" s="5" t="str">
        <f>'[1]รายการจัดซื้อจัดจ้าง 2567'!B124</f>
        <v xml:space="preserve">ค่าอาหาร จัดฝึกอบรม งานวันที่ 15-16 พฤศจิกายน 2566  (T002/67) CICOM </v>
      </c>
      <c r="I120" s="6">
        <f>'[1]รายการจัดซื้อจัดจ้าง 2567'!E124</f>
        <v>21400</v>
      </c>
      <c r="J120" s="1" t="s">
        <v>21</v>
      </c>
      <c r="K120" s="1" t="s">
        <v>22</v>
      </c>
      <c r="L120" s="1" t="s">
        <v>23</v>
      </c>
      <c r="M120" s="7">
        <f>Table1[[#This Row],[วงเงินงบประมาณที่ได้รับจัดสรร (บาท)]]</f>
        <v>21400</v>
      </c>
      <c r="N120" s="7">
        <f>'[1]รายการจัดซื้อจัดจ้าง 2567'!F124</f>
        <v>21400</v>
      </c>
      <c r="O120" s="8" t="str">
        <f>'[1]รายการจัดซื้อจัดจ้าง 2567'!C124</f>
        <v>นางพรรษมณฑ์ เสริมสิน</v>
      </c>
      <c r="P120" s="9">
        <v>3320004643</v>
      </c>
    </row>
    <row r="121" spans="1:16" x14ac:dyDescent="0.35">
      <c r="A121" s="4">
        <v>120</v>
      </c>
      <c r="B121" s="4">
        <v>2567</v>
      </c>
      <c r="C121" s="1" t="s">
        <v>16</v>
      </c>
      <c r="D121" s="1" t="s">
        <v>17</v>
      </c>
      <c r="E121" s="1" t="s">
        <v>18</v>
      </c>
      <c r="F121" s="1" t="s">
        <v>19</v>
      </c>
      <c r="G121" s="4" t="s">
        <v>20</v>
      </c>
      <c r="H121" s="5" t="str">
        <f>'[1]รายการจัดซื้อจัดจ้าง 2567'!B125</f>
        <v xml:space="preserve">ค่าอาหารว่าง และเครื่องดื่ม จัดฝึกอบรม  งานวันที่ 15-16 พฤศจิกายน 2566  (T002/67) CICOM </v>
      </c>
      <c r="I121" s="6">
        <f>'[1]รายการจัดซื้อจัดจ้าง 2567'!E125</f>
        <v>8140</v>
      </c>
      <c r="J121" s="1" t="s">
        <v>21</v>
      </c>
      <c r="K121" s="1" t="s">
        <v>22</v>
      </c>
      <c r="L121" s="1" t="s">
        <v>23</v>
      </c>
      <c r="M121" s="7">
        <f>Table1[[#This Row],[วงเงินงบประมาณที่ได้รับจัดสรร (บาท)]]</f>
        <v>8140</v>
      </c>
      <c r="N121" s="7">
        <f>'[1]รายการจัดซื้อจัดจ้าง 2567'!F125</f>
        <v>8140</v>
      </c>
      <c r="O121" s="8" t="str">
        <f>'[1]รายการจัดซื้อจัดจ้าง 2567'!C125</f>
        <v>เงินคืนพนักงาน นายพิธี คลี่ฉายา</v>
      </c>
      <c r="P121" s="9">
        <v>3320004644</v>
      </c>
    </row>
    <row r="122" spans="1:16" x14ac:dyDescent="0.35">
      <c r="A122" s="4">
        <v>121</v>
      </c>
      <c r="B122" s="4">
        <v>2567</v>
      </c>
      <c r="C122" s="1" t="s">
        <v>16</v>
      </c>
      <c r="D122" s="1" t="s">
        <v>17</v>
      </c>
      <c r="E122" s="1" t="s">
        <v>18</v>
      </c>
      <c r="F122" s="1" t="s">
        <v>19</v>
      </c>
      <c r="G122" s="4" t="s">
        <v>20</v>
      </c>
      <c r="H122" s="5" t="str">
        <f>'[1]รายการจัดซื้อจัดจ้าง 2567'!B126</f>
        <v xml:space="preserve">ค่าวัสดุซ่อมบำรุง จำนวน 3 รายการ </v>
      </c>
      <c r="I122" s="6">
        <f>'[1]รายการจัดซื้อจัดจ้าง 2567'!E126</f>
        <v>3000</v>
      </c>
      <c r="J122" s="1" t="s">
        <v>21</v>
      </c>
      <c r="K122" s="1" t="s">
        <v>22</v>
      </c>
      <c r="L122" s="1" t="s">
        <v>23</v>
      </c>
      <c r="M122" s="7">
        <f>Table1[[#This Row],[วงเงินงบประมาณที่ได้รับจัดสรร (บาท)]]</f>
        <v>3000</v>
      </c>
      <c r="N122" s="7">
        <f>'[1]รายการจัดซื้อจัดจ้าง 2567'!F126</f>
        <v>2786.92</v>
      </c>
      <c r="O122" s="8" t="str">
        <f>'[1]รายการจัดซื้อจัดจ้าง 2567'!C126</f>
        <v>เงินคืนเงินสดหมุนเวียน นางสาวจิดาภา อ่วมเจริญ</v>
      </c>
      <c r="P122" s="9">
        <v>3320004642</v>
      </c>
    </row>
    <row r="123" spans="1:16" x14ac:dyDescent="0.35">
      <c r="A123" s="4">
        <v>122</v>
      </c>
      <c r="B123" s="4">
        <v>2567</v>
      </c>
      <c r="C123" s="1" t="s">
        <v>16</v>
      </c>
      <c r="D123" s="1" t="s">
        <v>17</v>
      </c>
      <c r="E123" s="1" t="s">
        <v>18</v>
      </c>
      <c r="F123" s="1" t="s">
        <v>19</v>
      </c>
      <c r="G123" s="4" t="s">
        <v>20</v>
      </c>
      <c r="H123" s="5" t="str">
        <f>'[1]รายการจัดซื้อจัดจ้าง 2567'!B127</f>
        <v xml:space="preserve">ไอติมย่างเนย จำนวน 100 ชิ้น งานวันที่ 25 ธันวาคม 2566 </v>
      </c>
      <c r="I123" s="6">
        <f>'[1]รายการจัดซื้อจัดจ้าง 2567'!E127</f>
        <v>10600</v>
      </c>
      <c r="J123" s="1" t="s">
        <v>21</v>
      </c>
      <c r="K123" s="1" t="s">
        <v>22</v>
      </c>
      <c r="L123" s="1" t="s">
        <v>23</v>
      </c>
      <c r="M123" s="7">
        <f>Table1[[#This Row],[วงเงินงบประมาณที่ได้รับจัดสรร (บาท)]]</f>
        <v>10600</v>
      </c>
      <c r="N123" s="7">
        <f>'[1]รายการจัดซื้อจัดจ้าง 2567'!F127</f>
        <v>10593</v>
      </c>
      <c r="O123" s="8" t="str">
        <f>'[1]รายการจัดซื้อจัดจ้าง 2567'!C127</f>
        <v>บริษัท ครอบครัวผู้บริโภคสร้างสรรค์ จำกัด</v>
      </c>
      <c r="P123" s="9">
        <v>3320004645</v>
      </c>
    </row>
    <row r="124" spans="1:16" x14ac:dyDescent="0.35">
      <c r="A124" s="4">
        <v>123</v>
      </c>
      <c r="B124" s="4">
        <v>2567</v>
      </c>
      <c r="C124" s="1" t="s">
        <v>16</v>
      </c>
      <c r="D124" s="1" t="s">
        <v>17</v>
      </c>
      <c r="E124" s="1" t="s">
        <v>18</v>
      </c>
      <c r="F124" s="1" t="s">
        <v>19</v>
      </c>
      <c r="G124" s="4" t="s">
        <v>20</v>
      </c>
      <c r="H124" s="5" t="str">
        <f>'[1]รายการจัดซื้อจัดจ้าง 2567'!B128</f>
        <v>set ขนมจีบ จำนวน 50 set งานวันที่ 25 ธันวาคม 2566</v>
      </c>
      <c r="I124" s="6">
        <f>'[1]รายการจัดซื้อจัดจ้าง 2567'!E128</f>
        <v>13000</v>
      </c>
      <c r="J124" s="1" t="s">
        <v>21</v>
      </c>
      <c r="K124" s="1" t="s">
        <v>22</v>
      </c>
      <c r="L124" s="1" t="s">
        <v>23</v>
      </c>
      <c r="M124" s="7">
        <f>Table1[[#This Row],[วงเงินงบประมาณที่ได้รับจัดสรร (บาท)]]</f>
        <v>13000</v>
      </c>
      <c r="N124" s="7">
        <f>'[1]รายการจัดซื้อจัดจ้าง 2567'!F128</f>
        <v>12213</v>
      </c>
      <c r="O124" s="8" t="str">
        <f>'[1]รายการจัดซื้อจัดจ้าง 2567'!C128</f>
        <v>บริษัท มูอิเบเกอรี่แอนด์ติ่มซำ จำกัด</v>
      </c>
      <c r="P124" s="9">
        <v>3320004647</v>
      </c>
    </row>
    <row r="125" spans="1:16" x14ac:dyDescent="0.35">
      <c r="A125" s="4">
        <v>124</v>
      </c>
      <c r="B125" s="4">
        <v>2567</v>
      </c>
      <c r="C125" s="1" t="s">
        <v>16</v>
      </c>
      <c r="D125" s="1" t="s">
        <v>17</v>
      </c>
      <c r="E125" s="1" t="s">
        <v>18</v>
      </c>
      <c r="F125" s="1" t="s">
        <v>19</v>
      </c>
      <c r="G125" s="4" t="s">
        <v>20</v>
      </c>
      <c r="H125" s="5" t="str">
        <f>'[1]รายการจัดซื้อจัดจ้าง 2567'!B129</f>
        <v xml:space="preserve">เย็นตาโฟ จำนวน 100 เสิร์ฟ งานวันที่ 25 ธันวาคม 2566 </v>
      </c>
      <c r="I125" s="6">
        <f>'[1]รายการจัดซื้อจัดจ้าง 2567'!E129</f>
        <v>12000</v>
      </c>
      <c r="J125" s="1" t="s">
        <v>21</v>
      </c>
      <c r="K125" s="1" t="s">
        <v>22</v>
      </c>
      <c r="L125" s="1" t="s">
        <v>23</v>
      </c>
      <c r="M125" s="7">
        <f>Table1[[#This Row],[วงเงินงบประมาณที่ได้รับจัดสรร (บาท)]]</f>
        <v>12000</v>
      </c>
      <c r="N125" s="7">
        <f>'[1]รายการจัดซื้อจัดจ้าง 2567'!F129</f>
        <v>11500</v>
      </c>
      <c r="O125" s="8" t="str">
        <f>'[1]รายการจัดซื้อจัดจ้าง 2567'!C129</f>
        <v>บริษัท นายอ้วนเย็นตาโฟเสาชิงช้า จูเนียร์ จำกัด</v>
      </c>
      <c r="P125" s="9">
        <v>3320004649</v>
      </c>
    </row>
    <row r="126" spans="1:16" x14ac:dyDescent="0.35">
      <c r="A126" s="4">
        <v>125</v>
      </c>
      <c r="B126" s="4">
        <v>2567</v>
      </c>
      <c r="C126" s="1" t="s">
        <v>16</v>
      </c>
      <c r="D126" s="1" t="s">
        <v>17</v>
      </c>
      <c r="E126" s="1" t="s">
        <v>18</v>
      </c>
      <c r="F126" s="1" t="s">
        <v>19</v>
      </c>
      <c r="G126" s="4" t="s">
        <v>20</v>
      </c>
      <c r="H126" s="5" t="str">
        <f>'[1]รายการจัดซื้อจัดจ้าง 2567'!B130</f>
        <v xml:space="preserve">ขนมเบื้อง มะพร้าวอ่อน ไส้หวาน 200 ชิ้น ไส้เค็ม 200 ชิ้น  งานวันที่ 25 ธันวาคม 2566 </v>
      </c>
      <c r="I126" s="6">
        <f>'[1]รายการจัดซื้อจัดจ้าง 2567'!E130</f>
        <v>10600</v>
      </c>
      <c r="J126" s="1" t="s">
        <v>21</v>
      </c>
      <c r="K126" s="1" t="s">
        <v>22</v>
      </c>
      <c r="L126" s="1" t="s">
        <v>23</v>
      </c>
      <c r="M126" s="7">
        <f>Table1[[#This Row],[วงเงินงบประมาณที่ได้รับจัดสรร (บาท)]]</f>
        <v>10600</v>
      </c>
      <c r="N126" s="7">
        <f>'[1]รายการจัดซื้อจัดจ้าง 2567'!F130</f>
        <v>10593</v>
      </c>
      <c r="O126" s="8" t="str">
        <f>'[1]รายการจัดซื้อจัดจ้าง 2567'!C130</f>
        <v>บริษัท อิ่มทรัพย์ โกลบอล คูซีน จำกัด</v>
      </c>
      <c r="P126" s="9">
        <v>3320004650</v>
      </c>
    </row>
    <row r="127" spans="1:16" x14ac:dyDescent="0.35">
      <c r="A127" s="4">
        <v>126</v>
      </c>
      <c r="B127" s="4">
        <v>2567</v>
      </c>
      <c r="C127" s="1" t="s">
        <v>16</v>
      </c>
      <c r="D127" s="1" t="s">
        <v>17</v>
      </c>
      <c r="E127" s="1" t="s">
        <v>18</v>
      </c>
      <c r="F127" s="1" t="s">
        <v>19</v>
      </c>
      <c r="G127" s="4" t="s">
        <v>20</v>
      </c>
      <c r="H127" s="5" t="str">
        <f>'[1]รายการจัดซื้อจัดจ้าง 2567'!B131</f>
        <v xml:space="preserve">ข้าวมันไก่ จำนวน 100 เสิร์ฟ งานวันที่ 25 ธันวาคม 2566 </v>
      </c>
      <c r="I127" s="6">
        <f>'[1]รายการจัดซื้อจัดจ้าง 2567'!E131</f>
        <v>14000</v>
      </c>
      <c r="J127" s="1" t="s">
        <v>21</v>
      </c>
      <c r="K127" s="1" t="s">
        <v>22</v>
      </c>
      <c r="L127" s="1" t="s">
        <v>23</v>
      </c>
      <c r="M127" s="7">
        <f>Table1[[#This Row],[วงเงินงบประมาณที่ได้รับจัดสรร (บาท)]]</f>
        <v>14000</v>
      </c>
      <c r="N127" s="7">
        <f>'[1]รายการจัดซื้อจัดจ้าง 2567'!F131</f>
        <v>13910</v>
      </c>
      <c r="O127" s="8" t="str">
        <f>'[1]รายการจัดซื้อจัดจ้าง 2567'!C131</f>
        <v>บริษัท หยูฮวดเซี้ยง จำกัด</v>
      </c>
      <c r="P127" s="9">
        <v>3320004648</v>
      </c>
    </row>
    <row r="128" spans="1:16" x14ac:dyDescent="0.35">
      <c r="A128" s="4">
        <v>127</v>
      </c>
      <c r="B128" s="4">
        <v>2567</v>
      </c>
      <c r="C128" s="1" t="s">
        <v>16</v>
      </c>
      <c r="D128" s="1" t="s">
        <v>17</v>
      </c>
      <c r="E128" s="1" t="s">
        <v>18</v>
      </c>
      <c r="F128" s="1" t="s">
        <v>19</v>
      </c>
      <c r="G128" s="4" t="s">
        <v>20</v>
      </c>
      <c r="H128" s="5" t="str">
        <f>'[1]รายการจัดซื้อจัดจ้าง 2567'!B132</f>
        <v xml:space="preserve">อาหารญี่ปุ่น จำนวน 100 set งานวันที่ 25 ธันวาคม 2566 </v>
      </c>
      <c r="I128" s="6">
        <f>'[1]รายการจัดซื้อจัดจ้าง 2567'!E132</f>
        <v>19800</v>
      </c>
      <c r="J128" s="1" t="s">
        <v>21</v>
      </c>
      <c r="K128" s="1" t="s">
        <v>22</v>
      </c>
      <c r="L128" s="1" t="s">
        <v>23</v>
      </c>
      <c r="M128" s="7">
        <f>Table1[[#This Row],[วงเงินงบประมาณที่ได้รับจัดสรร (บาท)]]</f>
        <v>19800</v>
      </c>
      <c r="N128" s="7">
        <f>'[1]รายการจัดซื้อจัดจ้าง 2567'!F132</f>
        <v>18190</v>
      </c>
      <c r="O128" s="8" t="str">
        <f>'[1]รายการจัดซื้อจัดจ้าง 2567'!C132</f>
        <v>บริษัท โตไก แคเทอริ่ง จำกัด</v>
      </c>
      <c r="P128" s="9">
        <v>3320004646</v>
      </c>
    </row>
    <row r="129" spans="1:16" x14ac:dyDescent="0.35">
      <c r="A129" s="4">
        <v>128</v>
      </c>
      <c r="B129" s="4">
        <v>2567</v>
      </c>
      <c r="C129" s="1" t="s">
        <v>16</v>
      </c>
      <c r="D129" s="1" t="s">
        <v>17</v>
      </c>
      <c r="E129" s="1" t="s">
        <v>18</v>
      </c>
      <c r="F129" s="1" t="s">
        <v>19</v>
      </c>
      <c r="G129" s="4" t="s">
        <v>20</v>
      </c>
      <c r="H129" s="5" t="str">
        <f>'[1]รายการจัดซื้อจัดจ้าง 2567'!B133</f>
        <v xml:space="preserve">ค่าโฆษณาผ่าน Facebook Ads งาน Mini Open House รุ่น 27A งานวันที่ 15 มกราคม 2567 </v>
      </c>
      <c r="I129" s="6">
        <f>'[1]รายการจัดซื้อจัดจ้าง 2567'!E133</f>
        <v>25840.5</v>
      </c>
      <c r="J129" s="1" t="s">
        <v>21</v>
      </c>
      <c r="K129" s="1" t="s">
        <v>22</v>
      </c>
      <c r="L129" s="1" t="s">
        <v>23</v>
      </c>
      <c r="M129" s="7">
        <f>Table1[[#This Row],[วงเงินงบประมาณที่ได้รับจัดสรร (บาท)]]</f>
        <v>25840.5</v>
      </c>
      <c r="N129" s="7">
        <f>'[1]รายการจัดซื้อจัดจ้าง 2567'!F133</f>
        <v>25840.5</v>
      </c>
      <c r="O129" s="8" t="str">
        <f>'[1]รายการจัดซื้อจัดจ้าง 2567'!C133</f>
        <v xml:space="preserve">บริษัท เรดดี้แพลนเน็ต จำกัด (มหาชน) </v>
      </c>
      <c r="P129" s="9">
        <v>3320004651</v>
      </c>
    </row>
    <row r="130" spans="1:16" x14ac:dyDescent="0.35">
      <c r="A130" s="4">
        <v>129</v>
      </c>
      <c r="B130" s="4">
        <v>2567</v>
      </c>
      <c r="C130" s="1" t="s">
        <v>16</v>
      </c>
      <c r="D130" s="1" t="s">
        <v>17</v>
      </c>
      <c r="E130" s="1" t="s">
        <v>18</v>
      </c>
      <c r="F130" s="1" t="s">
        <v>19</v>
      </c>
      <c r="G130" s="4" t="s">
        <v>20</v>
      </c>
      <c r="H130" s="5" t="str">
        <f>'[1]รายการจัดซื้อจัดจ้าง 2567'!B135</f>
        <v xml:space="preserve"> - ค่าอาหารและเครื่องดื่ม งานวันที่ 25 พฤศจิกายน 2566 นักศึกษา Inter </v>
      </c>
      <c r="I130" s="6">
        <f>'[1]รายการจัดซื้อจัดจ้าง 2567'!E135</f>
        <v>2573</v>
      </c>
      <c r="J130" s="1" t="s">
        <v>21</v>
      </c>
      <c r="K130" s="1" t="s">
        <v>22</v>
      </c>
      <c r="L130" s="1" t="s">
        <v>23</v>
      </c>
      <c r="M130" s="7">
        <f>Table1[[#This Row],[วงเงินงบประมาณที่ได้รับจัดสรร (บาท)]]</f>
        <v>2573</v>
      </c>
      <c r="N130" s="7">
        <f>'[1]รายการจัดซื้อจัดจ้าง 2567'!F135</f>
        <v>2573</v>
      </c>
      <c r="O130" s="8" t="str">
        <f>'[1]รายการจัดซื้อจัดจ้าง 2567'!C135</f>
        <v>เงินคืนพนักงาน น้องพิม</v>
      </c>
      <c r="P130" s="9">
        <v>3320004654</v>
      </c>
    </row>
    <row r="131" spans="1:16" x14ac:dyDescent="0.35">
      <c r="A131" s="4">
        <v>130</v>
      </c>
      <c r="B131" s="4">
        <v>2567</v>
      </c>
      <c r="C131" s="1" t="s">
        <v>16</v>
      </c>
      <c r="D131" s="1" t="s">
        <v>17</v>
      </c>
      <c r="E131" s="1" t="s">
        <v>18</v>
      </c>
      <c r="F131" s="1" t="s">
        <v>19</v>
      </c>
      <c r="G131" s="4" t="s">
        <v>20</v>
      </c>
      <c r="H131" s="5" t="str">
        <f>'[1]รายการจัดซื้อจัดจ้าง 2567'!B136</f>
        <v xml:space="preserve"> - ค่าช่างภาพ SIBA รุ่นที่ 10 งานวันที่ 16-17/12/2566  </v>
      </c>
      <c r="I131" s="6">
        <f>'[1]รายการจัดซื้อจัดจ้าง 2567'!E136</f>
        <v>10000</v>
      </c>
      <c r="J131" s="1" t="s">
        <v>21</v>
      </c>
      <c r="K131" s="1" t="s">
        <v>22</v>
      </c>
      <c r="L131" s="1" t="s">
        <v>23</v>
      </c>
      <c r="M131" s="7">
        <f>Table1[[#This Row],[วงเงินงบประมาณที่ได้รับจัดสรร (บาท)]]</f>
        <v>10000</v>
      </c>
      <c r="N131" s="7">
        <f>'[1]รายการจัดซื้อจัดจ้าง 2567'!F136</f>
        <v>10000</v>
      </c>
      <c r="O131" s="8" t="str">
        <f>'[1]รายการจัดซื้อจัดจ้าง 2567'!C136</f>
        <v>นายชาคร จรดล</v>
      </c>
      <c r="P131" s="9">
        <v>3320004656</v>
      </c>
    </row>
    <row r="132" spans="1:16" x14ac:dyDescent="0.35">
      <c r="A132" s="4">
        <v>131</v>
      </c>
      <c r="B132" s="4">
        <v>2567</v>
      </c>
      <c r="C132" s="1" t="s">
        <v>16</v>
      </c>
      <c r="D132" s="1" t="s">
        <v>17</v>
      </c>
      <c r="E132" s="1" t="s">
        <v>18</v>
      </c>
      <c r="F132" s="1" t="s">
        <v>19</v>
      </c>
      <c r="G132" s="4" t="s">
        <v>20</v>
      </c>
      <c r="H132" s="5" t="str">
        <f>'[1]รายการจัดซื้อจัดจ้าง 2567'!B137</f>
        <v xml:space="preserve"> - ค่าเกม Sleeves OPP จำนวน 3 ชิ้น และ Unlock:Escape Adentures TH จำนวน 3 อัน งานวันที่ 22/11/66 จัดฝึกอบรม  (T056/66) </v>
      </c>
      <c r="I132" s="6">
        <f>'[1]รายการจัดซื้อจัดจ้าง 2567'!E137</f>
        <v>3105</v>
      </c>
      <c r="J132" s="1" t="s">
        <v>21</v>
      </c>
      <c r="K132" s="1" t="s">
        <v>22</v>
      </c>
      <c r="L132" s="1" t="s">
        <v>23</v>
      </c>
      <c r="M132" s="7">
        <f>Table1[[#This Row],[วงเงินงบประมาณที่ได้รับจัดสรร (บาท)]]</f>
        <v>3105</v>
      </c>
      <c r="N132" s="7">
        <f>'[1]รายการจัดซื้อจัดจ้าง 2567'!F137</f>
        <v>3105</v>
      </c>
      <c r="O132" s="8" t="str">
        <f>'[1]รายการจัดซื้อจัดจ้าง 2567'!C137</f>
        <v>เงินคืนพนักงาน พี่แพน</v>
      </c>
      <c r="P132" s="9">
        <v>3320004653</v>
      </c>
    </row>
    <row r="133" spans="1:16" x14ac:dyDescent="0.35">
      <c r="A133" s="4">
        <v>132</v>
      </c>
      <c r="B133" s="4">
        <v>2567</v>
      </c>
      <c r="C133" s="1" t="s">
        <v>16</v>
      </c>
      <c r="D133" s="1" t="s">
        <v>17</v>
      </c>
      <c r="E133" s="1" t="s">
        <v>18</v>
      </c>
      <c r="F133" s="1" t="s">
        <v>19</v>
      </c>
      <c r="G133" s="4" t="s">
        <v>20</v>
      </c>
      <c r="H133" s="5" t="str">
        <f>'[1]รายการจัดซื้อจัดจ้าง 2567'!B138</f>
        <v xml:space="preserve"> - ค่าอาหารว่าง และเครื่องดื่ม จัดฝึกอบรม งานวันที่ 29-30 พฤศจิกายน 2566  (T006/67) CICOM </v>
      </c>
      <c r="I133" s="6">
        <f>'[1]รายการจัดซื้อจัดจ้าง 2567'!E138</f>
        <v>15800</v>
      </c>
      <c r="J133" s="1" t="s">
        <v>21</v>
      </c>
      <c r="K133" s="1" t="s">
        <v>22</v>
      </c>
      <c r="L133" s="1" t="s">
        <v>23</v>
      </c>
      <c r="M133" s="7">
        <f>Table1[[#This Row],[วงเงินงบประมาณที่ได้รับจัดสรร (บาท)]]</f>
        <v>15800</v>
      </c>
      <c r="N133" s="7">
        <f>'[1]รายการจัดซื้อจัดจ้าง 2567'!F138</f>
        <v>15800</v>
      </c>
      <c r="O133" s="8" t="str">
        <f>'[1]รายการจัดซื้อจัดจ้าง 2567'!C138</f>
        <v xml:space="preserve">นางพรรษมณฑ์ เสริมสิน </v>
      </c>
      <c r="P133" s="9">
        <v>3320004658</v>
      </c>
    </row>
    <row r="134" spans="1:16" x14ac:dyDescent="0.35">
      <c r="A134" s="4">
        <v>133</v>
      </c>
      <c r="B134" s="4">
        <v>2567</v>
      </c>
      <c r="C134" s="1" t="s">
        <v>16</v>
      </c>
      <c r="D134" s="1" t="s">
        <v>17</v>
      </c>
      <c r="E134" s="1" t="s">
        <v>18</v>
      </c>
      <c r="F134" s="1" t="s">
        <v>19</v>
      </c>
      <c r="G134" s="4" t="s">
        <v>20</v>
      </c>
      <c r="H134" s="5" t="str">
        <f>'[1]รายการจัดซื้อจัดจ้าง 2567'!B139</f>
        <v xml:space="preserve"> - ค่าอาหาร จัดฝึกอบรม งานวันที่ 29-30 พฤศจิกายน 2566  (T006/67) CICOM </v>
      </c>
      <c r="I134" s="6">
        <f>'[1]รายการจัดซื้อจัดจ้าง 2567'!E139</f>
        <v>6830</v>
      </c>
      <c r="J134" s="1" t="s">
        <v>21</v>
      </c>
      <c r="K134" s="1" t="s">
        <v>22</v>
      </c>
      <c r="L134" s="1" t="s">
        <v>23</v>
      </c>
      <c r="M134" s="7">
        <f>Table1[[#This Row],[วงเงินงบประมาณที่ได้รับจัดสรร (บาท)]]</f>
        <v>6830</v>
      </c>
      <c r="N134" s="7">
        <f>'[1]รายการจัดซื้อจัดจ้าง 2567'!F139</f>
        <v>6830</v>
      </c>
      <c r="O134" s="8" t="str">
        <f>'[1]รายการจัดซื้อจัดจ้าง 2567'!C139</f>
        <v>เงินคืนพนักงาน พี่เฟิส</v>
      </c>
      <c r="P134" s="9">
        <v>3320004652</v>
      </c>
    </row>
    <row r="135" spans="1:16" x14ac:dyDescent="0.35">
      <c r="A135" s="4">
        <v>134</v>
      </c>
      <c r="B135" s="4">
        <v>2567</v>
      </c>
      <c r="C135" s="1" t="s">
        <v>16</v>
      </c>
      <c r="D135" s="1" t="s">
        <v>17</v>
      </c>
      <c r="E135" s="1" t="s">
        <v>18</v>
      </c>
      <c r="F135" s="1" t="s">
        <v>19</v>
      </c>
      <c r="G135" s="4" t="s">
        <v>20</v>
      </c>
      <c r="H135" s="5" t="str">
        <f>'[1]รายการจัดซื้อจัดจ้าง 2567'!B140</f>
        <v xml:space="preserve"> - ค่าอาหาร จัดฝึกอบรม งานวันที่ 27 พฤศจิกายน 2566  (T001/67) ABC รุ่นที่ 10</v>
      </c>
      <c r="I135" s="6">
        <f>'[1]รายการจัดซื้อจัดจ้าง 2567'!E140</f>
        <v>10500</v>
      </c>
      <c r="J135" s="1" t="s">
        <v>21</v>
      </c>
      <c r="K135" s="1" t="s">
        <v>22</v>
      </c>
      <c r="L135" s="1" t="s">
        <v>23</v>
      </c>
      <c r="M135" s="7">
        <f>Table1[[#This Row],[วงเงินงบประมาณที่ได้รับจัดสรร (บาท)]]</f>
        <v>10500</v>
      </c>
      <c r="N135" s="7">
        <f>'[1]รายการจัดซื้อจัดจ้าง 2567'!F140</f>
        <v>10500</v>
      </c>
      <c r="O135" s="8" t="str">
        <f>'[1]รายการจัดซื้อจัดจ้าง 2567'!C140</f>
        <v>นางพรรษมณฑ์ เสริมสิน</v>
      </c>
      <c r="P135" s="9">
        <v>3320004657</v>
      </c>
    </row>
    <row r="136" spans="1:16" ht="21" customHeight="1" x14ac:dyDescent="0.35">
      <c r="A136" s="4">
        <v>135</v>
      </c>
      <c r="B136" s="4">
        <v>2567</v>
      </c>
      <c r="C136" s="1" t="s">
        <v>16</v>
      </c>
      <c r="D136" s="1" t="s">
        <v>17</v>
      </c>
      <c r="E136" s="1" t="s">
        <v>18</v>
      </c>
      <c r="F136" s="1" t="s">
        <v>19</v>
      </c>
      <c r="G136" s="4" t="s">
        <v>20</v>
      </c>
      <c r="H136" s="5" t="str">
        <f>'[1]รายการจัดซื้อจัดจ้าง 2567'!B141</f>
        <v xml:space="preserve"> - ค่าโรงแรม พร้อมอาหาร งานวันที่ 16-17 ธันวาคม 2566 SIBA รุ่นที่ 10 </v>
      </c>
      <c r="I136" s="6">
        <f>'[1]รายการจัดซื้อจัดจ้าง 2567'!E141</f>
        <v>191500</v>
      </c>
      <c r="J136" s="1" t="s">
        <v>21</v>
      </c>
      <c r="K136" s="1" t="s">
        <v>22</v>
      </c>
      <c r="L136" s="1" t="s">
        <v>23</v>
      </c>
      <c r="M136" s="7">
        <f>Table1[[#This Row],[วงเงินงบประมาณที่ได้รับจัดสรร (บาท)]]</f>
        <v>191500</v>
      </c>
      <c r="N136" s="7">
        <f>'[1]รายการจัดซื้อจัดจ้าง 2567'!F141</f>
        <v>191500</v>
      </c>
      <c r="O136" s="8" t="str">
        <f>'[1]รายการจัดซื้อจัดจ้าง 2567'!C141</f>
        <v>บริษัท อาร์ ซี เค โฮเทล แอนด์ เรสซิเด้นซ์ จำกัด สาขา 00001</v>
      </c>
      <c r="P136" s="9">
        <v>3320004655</v>
      </c>
    </row>
    <row r="137" spans="1:16" x14ac:dyDescent="0.35">
      <c r="A137" s="4">
        <v>136</v>
      </c>
      <c r="B137" s="4">
        <v>2567</v>
      </c>
      <c r="C137" s="1" t="s">
        <v>16</v>
      </c>
      <c r="D137" s="1" t="s">
        <v>17</v>
      </c>
      <c r="E137" s="1" t="s">
        <v>18</v>
      </c>
      <c r="F137" s="1" t="s">
        <v>19</v>
      </c>
      <c r="G137" s="4" t="s">
        <v>20</v>
      </c>
      <c r="H137" s="5" t="str">
        <f>'[1]รายการจัดซื้อจัดจ้าง 2567'!B142</f>
        <v xml:space="preserve"> - ค่าเช่ารถตู้ VIP เดินทางวันที่ 15-17 ธันวาคม 2566 จำนวน 5 คัน SIBA รุ่นที่ 10</v>
      </c>
      <c r="I137" s="6">
        <f>'[1]รายการจัดซื้อจัดจ้าง 2567'!E142</f>
        <v>38400</v>
      </c>
      <c r="J137" s="1" t="s">
        <v>21</v>
      </c>
      <c r="K137" s="1" t="s">
        <v>22</v>
      </c>
      <c r="L137" s="1" t="s">
        <v>23</v>
      </c>
      <c r="M137" s="7">
        <f>Table1[[#This Row],[วงเงินงบประมาณที่ได้รับจัดสรร (บาท)]]</f>
        <v>38400</v>
      </c>
      <c r="N137" s="7">
        <f>'[1]รายการจัดซื้อจัดจ้าง 2567'!F142</f>
        <v>38400</v>
      </c>
      <c r="O137" s="8" t="str">
        <f>'[1]รายการจัดซื้อจัดจ้าง 2567'!C142</f>
        <v xml:space="preserve">บริษัท พีพี 5052 กรุ๊ป จำกัด </v>
      </c>
      <c r="P137" s="9">
        <v>3320004661</v>
      </c>
    </row>
    <row r="138" spans="1:16" x14ac:dyDescent="0.35">
      <c r="A138" s="4">
        <v>137</v>
      </c>
      <c r="B138" s="4">
        <v>2567</v>
      </c>
      <c r="C138" s="1" t="s">
        <v>16</v>
      </c>
      <c r="D138" s="1" t="s">
        <v>17</v>
      </c>
      <c r="E138" s="1" t="s">
        <v>18</v>
      </c>
      <c r="F138" s="1" t="s">
        <v>19</v>
      </c>
      <c r="G138" s="4" t="s">
        <v>20</v>
      </c>
      <c r="H138" s="5" t="str">
        <f>'[1]รายการจัดซื้อจัดจ้าง 2567'!B143</f>
        <v xml:space="preserve"> - ค่ากระเช้าผลไม้รวม จำนวน 1 กระเช้า </v>
      </c>
      <c r="I138" s="6">
        <f>'[1]รายการจัดซื้อจัดจ้าง 2567'!E143</f>
        <v>1400</v>
      </c>
      <c r="J138" s="1" t="s">
        <v>21</v>
      </c>
      <c r="K138" s="1" t="s">
        <v>22</v>
      </c>
      <c r="L138" s="1" t="s">
        <v>23</v>
      </c>
      <c r="M138" s="7">
        <f>Table1[[#This Row],[วงเงินงบประมาณที่ได้รับจัดสรร (บาท)]]</f>
        <v>1400</v>
      </c>
      <c r="N138" s="7">
        <f>'[1]รายการจัดซื้อจัดจ้าง 2567'!F143</f>
        <v>1400</v>
      </c>
      <c r="O138" s="8" t="str">
        <f>'[1]รายการจัดซื้อจัดจ้าง 2567'!C143</f>
        <v>เงินคืนพนักงาน พี่หน่อย</v>
      </c>
      <c r="P138" s="9">
        <v>3320004660</v>
      </c>
    </row>
    <row r="139" spans="1:16" x14ac:dyDescent="0.35">
      <c r="A139" s="4">
        <v>138</v>
      </c>
      <c r="B139" s="4">
        <v>2567</v>
      </c>
      <c r="C139" s="1" t="s">
        <v>16</v>
      </c>
      <c r="D139" s="1" t="s">
        <v>17</v>
      </c>
      <c r="E139" s="1" t="s">
        <v>18</v>
      </c>
      <c r="F139" s="1" t="s">
        <v>19</v>
      </c>
      <c r="G139" s="4" t="s">
        <v>20</v>
      </c>
      <c r="H139" s="5" t="str">
        <f>'[1]รายการจัดซื้อจัดจ้าง 2567'!B144</f>
        <v xml:space="preserve"> - ค่ากล่องกระดาษ หน้าใส จำนวน 42 อัน สำหรับใส่ของขวัยญปีใหม่ 2567 </v>
      </c>
      <c r="I139" s="6">
        <f>'[1]รายการจัดซื้อจัดจ้าง 2567'!E144</f>
        <v>1707.72</v>
      </c>
      <c r="J139" s="1" t="s">
        <v>21</v>
      </c>
      <c r="K139" s="1" t="s">
        <v>22</v>
      </c>
      <c r="L139" s="1" t="s">
        <v>23</v>
      </c>
      <c r="M139" s="7">
        <f>Table1[[#This Row],[วงเงินงบประมาณที่ได้รับจัดสรร (บาท)]]</f>
        <v>1707.72</v>
      </c>
      <c r="N139" s="7">
        <f>'[1]รายการจัดซื้อจัดจ้าง 2567'!F144</f>
        <v>1707.72</v>
      </c>
      <c r="O139" s="8" t="str">
        <f>'[1]รายการจัดซื้อจัดจ้าง 2567'!C144</f>
        <v>เงินคืนพนักงาน พี่หน่อย</v>
      </c>
      <c r="P139" s="9">
        <v>3320004659</v>
      </c>
    </row>
    <row r="140" spans="1:16" x14ac:dyDescent="0.35">
      <c r="A140" s="4">
        <v>139</v>
      </c>
      <c r="B140" s="4">
        <v>2567</v>
      </c>
      <c r="C140" s="1" t="s">
        <v>16</v>
      </c>
      <c r="D140" s="1" t="s">
        <v>17</v>
      </c>
      <c r="E140" s="1" t="s">
        <v>18</v>
      </c>
      <c r="F140" s="1" t="s">
        <v>19</v>
      </c>
      <c r="G140" s="4" t="s">
        <v>20</v>
      </c>
      <c r="H140" s="5" t="str">
        <f>'[1]รายการจัดซื้อจัดจ้าง 2567'!B145</f>
        <v xml:space="preserve"> - ค่าเช่ารถบัส 50 ที่นั่ง จำนวน 1 คัน เดินทางวันที่ 7/12/66 ไปตันแลนด์ และ บจ.เบียร์ทิพย์ อยุธยา </v>
      </c>
      <c r="I140" s="6">
        <f>'[1]รายการจัดซื้อจัดจ้าง 2567'!E145</f>
        <v>11000</v>
      </c>
      <c r="J140" s="1" t="s">
        <v>21</v>
      </c>
      <c r="K140" s="1" t="s">
        <v>22</v>
      </c>
      <c r="L140" s="1" t="s">
        <v>23</v>
      </c>
      <c r="M140" s="7">
        <f>Table1[[#This Row],[วงเงินงบประมาณที่ได้รับจัดสรร (บาท)]]</f>
        <v>11000</v>
      </c>
      <c r="N140" s="7">
        <f>'[1]รายการจัดซื้อจัดจ้าง 2567'!F145</f>
        <v>11000</v>
      </c>
      <c r="O140" s="8" t="str">
        <f>'[1]รายการจัดซื้อจัดจ้าง 2567'!C145</f>
        <v xml:space="preserve">ห้างหุ้นส่วนจำกัด องุ่นริช (รถบัส) </v>
      </c>
      <c r="P140" s="9">
        <v>3320004662</v>
      </c>
    </row>
    <row r="141" spans="1:16" x14ac:dyDescent="0.35">
      <c r="A141" s="4">
        <v>140</v>
      </c>
      <c r="B141" s="4">
        <v>2567</v>
      </c>
      <c r="C141" s="1" t="s">
        <v>16</v>
      </c>
      <c r="D141" s="1" t="s">
        <v>17</v>
      </c>
      <c r="E141" s="1" t="s">
        <v>18</v>
      </c>
      <c r="F141" s="1" t="s">
        <v>19</v>
      </c>
      <c r="G141" s="4" t="s">
        <v>20</v>
      </c>
      <c r="H141" s="5" t="str">
        <f>'[1]รายการจัดซื้อจัดจ้าง 2567'!B146</f>
        <v xml:space="preserve"> - ค่าอาหารและเครื่องดื่ม จำนวน 30 คน เวลา 17.00-21.00 น.  9 ธันวาคม 2566 </v>
      </c>
      <c r="I141" s="6">
        <f>'[1]รายการจัดซื้อจัดจ้าง 2567'!E146</f>
        <v>40180</v>
      </c>
      <c r="J141" s="1" t="s">
        <v>21</v>
      </c>
      <c r="K141" s="1" t="s">
        <v>22</v>
      </c>
      <c r="L141" s="1" t="s">
        <v>23</v>
      </c>
      <c r="M141" s="7">
        <f>Table1[[#This Row],[วงเงินงบประมาณที่ได้รับจัดสรร (บาท)]]</f>
        <v>40180</v>
      </c>
      <c r="N141" s="7">
        <f>'[1]รายการจัดซื้อจัดจ้าง 2567'!F146</f>
        <v>40180</v>
      </c>
      <c r="O141" s="8" t="str">
        <f>'[1]รายการจัดซื้อจัดจ้าง 2567'!C146</f>
        <v xml:space="preserve">บริษัท แคร์เตอร์รี่ จำกัด (ร้านเพลิน) </v>
      </c>
      <c r="P141" s="9">
        <v>3320004663</v>
      </c>
    </row>
    <row r="142" spans="1:16" x14ac:dyDescent="0.35">
      <c r="A142" s="4">
        <v>141</v>
      </c>
      <c r="B142" s="4">
        <v>2567</v>
      </c>
      <c r="C142" s="1" t="s">
        <v>16</v>
      </c>
      <c r="D142" s="1" t="s">
        <v>17</v>
      </c>
      <c r="E142" s="1" t="s">
        <v>18</v>
      </c>
      <c r="F142" s="1" t="s">
        <v>19</v>
      </c>
      <c r="G142" s="4" t="s">
        <v>20</v>
      </c>
      <c r="H142" s="5" t="str">
        <f>'[1]รายการจัดซื้อจัดจ้าง 2567'!B147</f>
        <v xml:space="preserve"> - ค่าอาหารและเครื่องดื่ม จำนวน 30 คน เวลา 17.00-21.00 น.  10 ธันวาคม 2566  </v>
      </c>
      <c r="I142" s="6">
        <f>'[1]รายการจัดซื้อจัดจ้าง 2567'!E147</f>
        <v>19000</v>
      </c>
      <c r="J142" s="1" t="s">
        <v>21</v>
      </c>
      <c r="K142" s="1" t="s">
        <v>22</v>
      </c>
      <c r="L142" s="1" t="s">
        <v>23</v>
      </c>
      <c r="M142" s="7">
        <f>Table1[[#This Row],[วงเงินงบประมาณที่ได้รับจัดสรร (บาท)]]</f>
        <v>19000</v>
      </c>
      <c r="N142" s="7">
        <f>'[1]รายการจัดซื้อจัดจ้าง 2567'!F147</f>
        <v>19000</v>
      </c>
      <c r="O142" s="8" t="str">
        <f>'[1]รายการจัดซื้อจัดจ้าง 2567'!C147</f>
        <v xml:space="preserve">บริษัท แคร์เตอร์รี่ จำกัด (ร้านเพลิน) </v>
      </c>
      <c r="P142" s="9">
        <v>3320004664</v>
      </c>
    </row>
    <row r="143" spans="1:16" ht="21" customHeight="1" x14ac:dyDescent="0.35">
      <c r="A143" s="4">
        <v>142</v>
      </c>
      <c r="B143" s="4">
        <v>2567</v>
      </c>
      <c r="C143" s="1" t="s">
        <v>16</v>
      </c>
      <c r="D143" s="1" t="s">
        <v>17</v>
      </c>
      <c r="E143" s="1" t="s">
        <v>18</v>
      </c>
      <c r="F143" s="1" t="s">
        <v>19</v>
      </c>
      <c r="G143" s="4" t="s">
        <v>20</v>
      </c>
      <c r="H143" s="5" t="str">
        <f>'[1]รายการจัดซื้อจัดจ้าง 2567'!B148</f>
        <v xml:space="preserve"> - ค่าบริการเช่าห้องจัดเลี้ยง พร้อมอาหารและเครื่องดื่ม T056/66 งานวันที่ 20 ธันวาคม 2566 </v>
      </c>
      <c r="I143" s="6">
        <f>'[1]รายการจัดซื้อจัดจ้าง 2567'!E148</f>
        <v>60000</v>
      </c>
      <c r="J143" s="1" t="s">
        <v>21</v>
      </c>
      <c r="K143" s="1" t="s">
        <v>22</v>
      </c>
      <c r="L143" s="1" t="s">
        <v>23</v>
      </c>
      <c r="M143" s="7">
        <f>Table1[[#This Row],[วงเงินงบประมาณที่ได้รับจัดสรร (บาท)]]</f>
        <v>60000</v>
      </c>
      <c r="N143" s="7">
        <f>'[1]รายการจัดซื้อจัดจ้าง 2567'!F148</f>
        <v>60000</v>
      </c>
      <c r="O143" s="8" t="str">
        <f>'[1]รายการจัดซื้อจัดจ้าง 2567'!C148</f>
        <v>บ้านดุสิตธานี   สาขา 00014 /// บริษัท ดุสิตธานี จำกัด (มหาชน)</v>
      </c>
      <c r="P143" s="9">
        <v>3320004669</v>
      </c>
    </row>
    <row r="144" spans="1:16" x14ac:dyDescent="0.35">
      <c r="A144" s="4">
        <v>143</v>
      </c>
      <c r="B144" s="4">
        <v>2567</v>
      </c>
      <c r="C144" s="1" t="s">
        <v>16</v>
      </c>
      <c r="D144" s="1" t="s">
        <v>17</v>
      </c>
      <c r="E144" s="1" t="s">
        <v>18</v>
      </c>
      <c r="F144" s="1" t="s">
        <v>19</v>
      </c>
      <c r="G144" s="4" t="s">
        <v>20</v>
      </c>
      <c r="H144" s="5" t="str">
        <f>'[1]รายการจัดซื้อจัดจ้าง 2567'!B149</f>
        <v xml:space="preserve"> - ค่าจัดกิจกรรมนอกสถานที่ Escape Room Bangkok จำนวน 40 คน/1 ครั้ง  19/12/2566 </v>
      </c>
      <c r="I144" s="6">
        <f>'[1]รายการจัดซื้อจัดจ้าง 2567'!E149</f>
        <v>20000</v>
      </c>
      <c r="J144" s="1" t="s">
        <v>21</v>
      </c>
      <c r="K144" s="1" t="s">
        <v>22</v>
      </c>
      <c r="L144" s="1" t="s">
        <v>23</v>
      </c>
      <c r="M144" s="7">
        <f>Table1[[#This Row],[วงเงินงบประมาณที่ได้รับจัดสรร (บาท)]]</f>
        <v>20000</v>
      </c>
      <c r="N144" s="7">
        <f>'[1]รายการจัดซื้อจัดจ้าง 2567'!F149</f>
        <v>20000</v>
      </c>
      <c r="O144" s="8" t="str">
        <f>'[1]รายการจัดซื้อจัดจ้าง 2567'!C149</f>
        <v>บริษัท ครีเอทีฟ เว็นเชอร์ส จำกัด</v>
      </c>
      <c r="P144" s="9">
        <v>3320004666</v>
      </c>
    </row>
    <row r="145" spans="1:16" x14ac:dyDescent="0.35">
      <c r="A145" s="4">
        <v>144</v>
      </c>
      <c r="B145" s="4">
        <v>2567</v>
      </c>
      <c r="C145" s="1" t="s">
        <v>16</v>
      </c>
      <c r="D145" s="1" t="s">
        <v>17</v>
      </c>
      <c r="E145" s="1" t="s">
        <v>18</v>
      </c>
      <c r="F145" s="1" t="s">
        <v>19</v>
      </c>
      <c r="G145" s="4" t="s">
        <v>20</v>
      </c>
      <c r="H145" s="5" t="str">
        <f>'[1]รายการจัดซื้อจัดจ้าง 2567'!B150</f>
        <v xml:space="preserve"> - ค่าห้องจัดเลี้ยง พร้อมค่าบริการการนำอาหารเข้าสถานที่ งานวันที่ 19/12/2566 </v>
      </c>
      <c r="I145" s="6">
        <f>'[1]รายการจัดซื้อจัดจ้าง 2567'!E150</f>
        <v>11770</v>
      </c>
      <c r="J145" s="1" t="s">
        <v>21</v>
      </c>
      <c r="K145" s="1" t="s">
        <v>22</v>
      </c>
      <c r="L145" s="1" t="s">
        <v>23</v>
      </c>
      <c r="M145" s="7">
        <f>Table1[[#This Row],[วงเงินงบประมาณที่ได้รับจัดสรร (บาท)]]</f>
        <v>11770</v>
      </c>
      <c r="N145" s="7">
        <f>'[1]รายการจัดซื้อจัดจ้าง 2567'!F150</f>
        <v>11770</v>
      </c>
      <c r="O145" s="8" t="str">
        <f>'[1]รายการจัดซื้อจัดจ้าง 2567'!C150</f>
        <v>บริษัท ดราฟ บอร์ด จำกัด</v>
      </c>
      <c r="P145" s="9">
        <v>3320004668</v>
      </c>
    </row>
    <row r="146" spans="1:16" x14ac:dyDescent="0.35">
      <c r="A146" s="4">
        <v>145</v>
      </c>
      <c r="B146" s="4">
        <v>2567</v>
      </c>
      <c r="C146" s="1" t="s">
        <v>16</v>
      </c>
      <c r="D146" s="1" t="s">
        <v>17</v>
      </c>
      <c r="E146" s="1" t="s">
        <v>18</v>
      </c>
      <c r="F146" s="1" t="s">
        <v>19</v>
      </c>
      <c r="G146" s="4" t="s">
        <v>20</v>
      </c>
      <c r="H146" s="5" t="str">
        <f>'[1]รายการจัดซื้อจัดจ้าง 2567'!B151</f>
        <v xml:space="preserve"> - ค่าอาหาร จัดกิจกรม วันที่ 7 ธันวาคม 2566 </v>
      </c>
      <c r="I146" s="6">
        <f>'[1]รายการจัดซื้อจัดจ้าง 2567'!E151</f>
        <v>4550</v>
      </c>
      <c r="J146" s="1" t="s">
        <v>21</v>
      </c>
      <c r="K146" s="1" t="s">
        <v>22</v>
      </c>
      <c r="L146" s="1" t="s">
        <v>23</v>
      </c>
      <c r="M146" s="7">
        <f>Table1[[#This Row],[วงเงินงบประมาณที่ได้รับจัดสรร (บาท)]]</f>
        <v>4550</v>
      </c>
      <c r="N146" s="7">
        <f>'[1]รายการจัดซื้อจัดจ้าง 2567'!F151</f>
        <v>4550</v>
      </c>
      <c r="O146" s="8" t="str">
        <f>'[1]รายการจัดซื้อจัดจ้าง 2567'!C151</f>
        <v>เงินคืนพนักงาน พี่เบิด</v>
      </c>
      <c r="P146" s="9">
        <v>3320004667</v>
      </c>
    </row>
    <row r="147" spans="1:16" x14ac:dyDescent="0.35">
      <c r="A147" s="4">
        <v>146</v>
      </c>
      <c r="B147" s="4">
        <v>2567</v>
      </c>
      <c r="C147" s="1" t="s">
        <v>16</v>
      </c>
      <c r="D147" s="1" t="s">
        <v>17</v>
      </c>
      <c r="E147" s="1" t="s">
        <v>18</v>
      </c>
      <c r="F147" s="1" t="s">
        <v>19</v>
      </c>
      <c r="G147" s="4" t="s">
        <v>20</v>
      </c>
      <c r="H147" s="5" t="str">
        <f>'[1]รายการจัดซื้อจัดจ้าง 2567'!B152</f>
        <v xml:space="preserve"> - ค่าบัลลาสต์ PHILIPS EB-C I T5 1-2/14-28W   จำนวน 24 อัน </v>
      </c>
      <c r="I147" s="6">
        <f>'[1]รายการจัดซื้อจัดจ้าง 2567'!E152</f>
        <v>6163.2</v>
      </c>
      <c r="J147" s="1" t="s">
        <v>21</v>
      </c>
      <c r="K147" s="1" t="s">
        <v>22</v>
      </c>
      <c r="L147" s="1" t="s">
        <v>23</v>
      </c>
      <c r="M147" s="7">
        <f>Table1[[#This Row],[วงเงินงบประมาณที่ได้รับจัดสรร (บาท)]]</f>
        <v>6163.2</v>
      </c>
      <c r="N147" s="7">
        <f>'[1]รายการจัดซื้อจัดจ้าง 2567'!F152</f>
        <v>6163.2</v>
      </c>
      <c r="O147" s="8" t="str">
        <f>'[1]รายการจัดซื้อจัดจ้าง 2567'!C152</f>
        <v>บริษัท ที.จี อินเตอร์มาเก็ตติ้ง จำกัด</v>
      </c>
      <c r="P147" s="9">
        <v>3320004671</v>
      </c>
    </row>
    <row r="148" spans="1:16" x14ac:dyDescent="0.35">
      <c r="A148" s="4">
        <v>147</v>
      </c>
      <c r="B148" s="4">
        <v>2567</v>
      </c>
      <c r="C148" s="1" t="s">
        <v>16</v>
      </c>
      <c r="D148" s="1" t="s">
        <v>17</v>
      </c>
      <c r="E148" s="1" t="s">
        <v>18</v>
      </c>
      <c r="F148" s="1" t="s">
        <v>19</v>
      </c>
      <c r="G148" s="4" t="s">
        <v>20</v>
      </c>
      <c r="H148" s="5" t="str">
        <f>'[1]รายการจัดซื้อจัดจ้าง 2567'!B153</f>
        <v xml:space="preserve"> - ค่าทำความสะอาดเครื่องปรับอากาศ  ชั้น 3 ชั้น 4 ชั้น 5 และ ชั้น 12 </v>
      </c>
      <c r="I148" s="6">
        <f>'[1]รายการจัดซื้อจัดจ้าง 2567'!E153</f>
        <v>14124</v>
      </c>
      <c r="J148" s="1" t="s">
        <v>21</v>
      </c>
      <c r="K148" s="1" t="s">
        <v>22</v>
      </c>
      <c r="L148" s="1" t="s">
        <v>23</v>
      </c>
      <c r="M148" s="7">
        <f>Table1[[#This Row],[วงเงินงบประมาณที่ได้รับจัดสรร (บาท)]]</f>
        <v>14124</v>
      </c>
      <c r="N148" s="7">
        <f>'[1]รายการจัดซื้อจัดจ้าง 2567'!F153</f>
        <v>14124</v>
      </c>
      <c r="O148" s="8" t="str">
        <f>'[1]รายการจัดซื้อจัดจ้าง 2567'!C153</f>
        <v xml:space="preserve">บริษัท สหชัยแอร์ เซอร์วิส จำกัด </v>
      </c>
      <c r="P148" s="9">
        <v>3320004670</v>
      </c>
    </row>
    <row r="149" spans="1:16" x14ac:dyDescent="0.35">
      <c r="A149" s="4">
        <v>148</v>
      </c>
      <c r="B149" s="4">
        <v>2567</v>
      </c>
      <c r="C149" s="1" t="s">
        <v>16</v>
      </c>
      <c r="D149" s="1" t="s">
        <v>17</v>
      </c>
      <c r="E149" s="1" t="s">
        <v>18</v>
      </c>
      <c r="F149" s="1" t="s">
        <v>19</v>
      </c>
      <c r="G149" s="4" t="s">
        <v>20</v>
      </c>
      <c r="H149" s="5" t="str">
        <f>'[1]รายการจัดซื้อจัดจ้าง 2567'!B154</f>
        <v xml:space="preserve"> - ค่าของที่ระลึก จัดกิจกรรม งานวันที่ 7 ธันวาคม 2566 </v>
      </c>
      <c r="I149" s="6">
        <f>'[1]รายการจัดซื้อจัดจ้าง 2567'!E154</f>
        <v>1490</v>
      </c>
      <c r="J149" s="1" t="s">
        <v>21</v>
      </c>
      <c r="K149" s="1" t="s">
        <v>22</v>
      </c>
      <c r="L149" s="1" t="s">
        <v>23</v>
      </c>
      <c r="M149" s="7">
        <f>Table1[[#This Row],[วงเงินงบประมาณที่ได้รับจัดสรร (บาท)]]</f>
        <v>1490</v>
      </c>
      <c r="N149" s="7">
        <f>'[1]รายการจัดซื้อจัดจ้าง 2567'!F154</f>
        <v>1490</v>
      </c>
      <c r="O149" s="8" t="str">
        <f>'[1]รายการจัดซื้อจัดจ้าง 2567'!C154</f>
        <v>เงินคืนพนักงาน พี่เบิด</v>
      </c>
      <c r="P149" s="9">
        <v>3320004673</v>
      </c>
    </row>
    <row r="150" spans="1:16" x14ac:dyDescent="0.35">
      <c r="A150" s="4">
        <v>149</v>
      </c>
      <c r="B150" s="4">
        <v>2567</v>
      </c>
      <c r="C150" s="1" t="s">
        <v>16</v>
      </c>
      <c r="D150" s="1" t="s">
        <v>17</v>
      </c>
      <c r="E150" s="1" t="s">
        <v>18</v>
      </c>
      <c r="F150" s="1" t="s">
        <v>19</v>
      </c>
      <c r="G150" s="4" t="s">
        <v>20</v>
      </c>
      <c r="H150" s="5" t="str">
        <f>'[1]รายการจัดซื้อจัดจ้าง 2567'!B155</f>
        <v xml:space="preserve"> - ค่าอาหาร จัดประชุมคณะกรรมการอำนวยการครั้งที่ 2/2566 วันที่ 22 ธันวาคม 2566 </v>
      </c>
      <c r="I150" s="6">
        <f>'[1]รายการจัดซื้อจัดจ้าง 2567'!E155</f>
        <v>5800</v>
      </c>
      <c r="J150" s="1" t="s">
        <v>21</v>
      </c>
      <c r="K150" s="1" t="s">
        <v>22</v>
      </c>
      <c r="L150" s="1" t="s">
        <v>23</v>
      </c>
      <c r="M150" s="7">
        <f>Table1[[#This Row],[วงเงินงบประมาณที่ได้รับจัดสรร (บาท)]]</f>
        <v>5800</v>
      </c>
      <c r="N150" s="7">
        <f>'[1]รายการจัดซื้อจัดจ้าง 2567'!F155</f>
        <v>5800</v>
      </c>
      <c r="O150" s="8" t="str">
        <f>'[1]รายการจัดซื้อจัดจ้าง 2567'!C155</f>
        <v xml:space="preserve">บริษัท กูร์เมท์ พรีโม่ จำกัด </v>
      </c>
      <c r="P150" s="9">
        <v>3320004676</v>
      </c>
    </row>
    <row r="151" spans="1:16" x14ac:dyDescent="0.35">
      <c r="A151" s="4">
        <v>150</v>
      </c>
      <c r="B151" s="4">
        <v>2567</v>
      </c>
      <c r="C151" s="1" t="s">
        <v>16</v>
      </c>
      <c r="D151" s="1" t="s">
        <v>17</v>
      </c>
      <c r="E151" s="1" t="s">
        <v>18</v>
      </c>
      <c r="F151" s="1" t="s">
        <v>19</v>
      </c>
      <c r="G151" s="4" t="s">
        <v>20</v>
      </c>
      <c r="H151" s="5" t="str">
        <f>'[1]รายการจัดซื้อจัดจ้าง 2567'!B156</f>
        <v xml:space="preserve"> - ค่าอาหารว่าง และของที่ระลึก จัดงานวันที่ 9 ธันวาคม 2566 </v>
      </c>
      <c r="I151" s="6">
        <f>'[1]รายการจัดซื้อจัดจ้าง 2567'!E156</f>
        <v>2960</v>
      </c>
      <c r="J151" s="1" t="s">
        <v>21</v>
      </c>
      <c r="K151" s="1" t="s">
        <v>22</v>
      </c>
      <c r="L151" s="1" t="s">
        <v>23</v>
      </c>
      <c r="M151" s="7">
        <f>Table1[[#This Row],[วงเงินงบประมาณที่ได้รับจัดสรร (บาท)]]</f>
        <v>2960</v>
      </c>
      <c r="N151" s="7">
        <f>'[1]รายการจัดซื้อจัดจ้าง 2567'!F156</f>
        <v>2960</v>
      </c>
      <c r="O151" s="8" t="str">
        <f>'[1]รายการจัดซื้อจัดจ้าง 2567'!C156</f>
        <v>เงินคืนพนักงาน พี่บีม</v>
      </c>
      <c r="P151" s="9">
        <v>3320004675</v>
      </c>
    </row>
    <row r="152" spans="1:16" x14ac:dyDescent="0.35">
      <c r="A152" s="4">
        <v>151</v>
      </c>
      <c r="B152" s="4">
        <v>2567</v>
      </c>
      <c r="C152" s="1" t="s">
        <v>16</v>
      </c>
      <c r="D152" s="1" t="s">
        <v>17</v>
      </c>
      <c r="E152" s="1" t="s">
        <v>18</v>
      </c>
      <c r="F152" s="1" t="s">
        <v>19</v>
      </c>
      <c r="G152" s="4" t="s">
        <v>20</v>
      </c>
      <c r="H152" s="5" t="str">
        <f>'[1]รายการจัดซื้อจัดจ้าง 2567'!B157</f>
        <v xml:space="preserve"> - ค่าเช่ารถบัส 50 ที่นั่ง จำนวน 1 คัน งานวันที่ 19 ธันวาคม 2566 ABC รุ่นที่ 10 (T001/67)</v>
      </c>
      <c r="I152" s="6">
        <f>'[1]รายการจัดซื้อจัดจ้าง 2567'!E157</f>
        <v>10000</v>
      </c>
      <c r="J152" s="1" t="s">
        <v>21</v>
      </c>
      <c r="K152" s="1" t="s">
        <v>22</v>
      </c>
      <c r="L152" s="1" t="s">
        <v>23</v>
      </c>
      <c r="M152" s="7">
        <f>Table1[[#This Row],[วงเงินงบประมาณที่ได้รับจัดสรร (บาท)]]</f>
        <v>10000</v>
      </c>
      <c r="N152" s="7">
        <f>'[1]รายการจัดซื้อจัดจ้าง 2567'!F157</f>
        <v>10000</v>
      </c>
      <c r="O152" s="8" t="str">
        <f>'[1]รายการจัดซื้อจัดจ้าง 2567'!C157</f>
        <v xml:space="preserve">บริษัท ธนัชวิชญ์ แทรเวล กรุ๊ป จำกัด </v>
      </c>
      <c r="P152" s="9">
        <v>3320004677</v>
      </c>
    </row>
    <row r="153" spans="1:16" x14ac:dyDescent="0.35">
      <c r="A153" s="4">
        <v>152</v>
      </c>
      <c r="B153" s="4">
        <v>2567</v>
      </c>
      <c r="C153" s="1" t="s">
        <v>16</v>
      </c>
      <c r="D153" s="1" t="s">
        <v>17</v>
      </c>
      <c r="E153" s="1" t="s">
        <v>18</v>
      </c>
      <c r="F153" s="1" t="s">
        <v>19</v>
      </c>
      <c r="G153" s="4" t="s">
        <v>20</v>
      </c>
      <c r="H153" s="5" t="str">
        <f>'[1]รายการจัดซื้อจัดจ้าง 2567'!B158</f>
        <v xml:space="preserve"> - ค่าวัสดุอุปกรณ์ตกแต่งสถานที่ งานวันที่ 25 ธันวาคม 2566 </v>
      </c>
      <c r="I153" s="6">
        <f>'[1]รายการจัดซื้อจัดจ้าง 2567'!E158</f>
        <v>1619</v>
      </c>
      <c r="J153" s="1" t="s">
        <v>21</v>
      </c>
      <c r="K153" s="1" t="s">
        <v>22</v>
      </c>
      <c r="L153" s="1" t="s">
        <v>23</v>
      </c>
      <c r="M153" s="7">
        <f>Table1[[#This Row],[วงเงินงบประมาณที่ได้รับจัดสรร (บาท)]]</f>
        <v>1619</v>
      </c>
      <c r="N153" s="7">
        <f>'[1]รายการจัดซื้อจัดจ้าง 2567'!F158</f>
        <v>1619</v>
      </c>
      <c r="O153" s="8" t="str">
        <f>'[1]รายการจัดซื้อจัดจ้าง 2567'!C158</f>
        <v>เงินคืนพนักงาน ป้อน</v>
      </c>
      <c r="P153" s="9">
        <v>3320004678</v>
      </c>
    </row>
    <row r="154" spans="1:16" x14ac:dyDescent="0.35">
      <c r="A154" s="4">
        <v>153</v>
      </c>
      <c r="B154" s="4">
        <v>2567</v>
      </c>
      <c r="C154" s="1" t="s">
        <v>16</v>
      </c>
      <c r="D154" s="1" t="s">
        <v>17</v>
      </c>
      <c r="E154" s="1" t="s">
        <v>18</v>
      </c>
      <c r="F154" s="1" t="s">
        <v>19</v>
      </c>
      <c r="G154" s="4" t="s">
        <v>20</v>
      </c>
      <c r="H154" s="5" t="str">
        <f>'[1]รายการจัดซื้อจัดจ้าง 2567'!B159</f>
        <v xml:space="preserve"> - ระบบ Video Conference ชั้น 3 </v>
      </c>
      <c r="I154" s="6">
        <f>'[1]รายการจัดซื้อจัดจ้าง 2567'!E159</f>
        <v>130000</v>
      </c>
      <c r="J154" s="1" t="s">
        <v>21</v>
      </c>
      <c r="K154" s="1" t="s">
        <v>22</v>
      </c>
      <c r="L154" s="1" t="s">
        <v>23</v>
      </c>
      <c r="M154" s="7">
        <f>Table1[[#This Row],[วงเงินงบประมาณที่ได้รับจัดสรร (บาท)]]</f>
        <v>130000</v>
      </c>
      <c r="N154" s="7">
        <f>'[1]รายการจัดซื้อจัดจ้าง 2567'!F159</f>
        <v>129500</v>
      </c>
      <c r="O154" s="8" t="str">
        <f>'[1]รายการจัดซื้อจัดจ้าง 2567'!C159</f>
        <v>บริษัท ไฮบริดธิงค์ จำกัด</v>
      </c>
      <c r="P154" s="9">
        <v>3320004679</v>
      </c>
    </row>
    <row r="155" spans="1:16" x14ac:dyDescent="0.35">
      <c r="A155" s="4">
        <v>154</v>
      </c>
      <c r="B155" s="4">
        <v>2567</v>
      </c>
      <c r="C155" s="1" t="s">
        <v>16</v>
      </c>
      <c r="D155" s="1" t="s">
        <v>17</v>
      </c>
      <c r="E155" s="1" t="s">
        <v>18</v>
      </c>
      <c r="F155" s="1" t="s">
        <v>19</v>
      </c>
      <c r="G155" s="4" t="s">
        <v>20</v>
      </c>
      <c r="H155" s="5" t="str">
        <f>'[1]รายการจัดซื้อจัดจ้าง 2567'!B160</f>
        <v xml:space="preserve"> - ค่าอาหาร จัดฝึกอบรม งานวันที่ 12 ธันวาคม 2566   (T001/67) ABC รุ่นที่ 10 </v>
      </c>
      <c r="I155" s="6">
        <f>'[1]รายการจัดซื้อจัดจ้าง 2567'!E160</f>
        <v>13000</v>
      </c>
      <c r="J155" s="1" t="s">
        <v>21</v>
      </c>
      <c r="K155" s="1" t="s">
        <v>22</v>
      </c>
      <c r="L155" s="1" t="s">
        <v>23</v>
      </c>
      <c r="M155" s="7">
        <f>Table1[[#This Row],[วงเงินงบประมาณที่ได้รับจัดสรร (บาท)]]</f>
        <v>13000</v>
      </c>
      <c r="N155" s="7">
        <f>'[1]รายการจัดซื้อจัดจ้าง 2567'!F160</f>
        <v>13000</v>
      </c>
      <c r="O155" s="8" t="str">
        <f>'[1]รายการจัดซื้อจัดจ้าง 2567'!C160</f>
        <v xml:space="preserve">นางวรรณวณิช คำโสภารีวิสิฐ </v>
      </c>
      <c r="P155" s="9">
        <v>3320004681</v>
      </c>
    </row>
    <row r="156" spans="1:16" x14ac:dyDescent="0.35">
      <c r="A156" s="4">
        <v>155</v>
      </c>
      <c r="B156" s="4">
        <v>2567</v>
      </c>
      <c r="C156" s="1" t="s">
        <v>16</v>
      </c>
      <c r="D156" s="1" t="s">
        <v>17</v>
      </c>
      <c r="E156" s="1" t="s">
        <v>18</v>
      </c>
      <c r="F156" s="1" t="s">
        <v>19</v>
      </c>
      <c r="G156" s="4" t="s">
        <v>20</v>
      </c>
      <c r="H156" s="5" t="str">
        <f>'[1]รายการจัดซื้อจัดจ้าง 2567'!B161</f>
        <v xml:space="preserve"> - ค่าอาหารและเครื่องดื่ม จัดฝึกอบรม งานวันที่ 12 ธันวาคม 2566  (T001/67) ABC รุ่นที่ 10 </v>
      </c>
      <c r="I156" s="6">
        <f>'[1]รายการจัดซื้อจัดจ้าง 2567'!E161</f>
        <v>4076.7</v>
      </c>
      <c r="J156" s="1" t="s">
        <v>21</v>
      </c>
      <c r="K156" s="1" t="s">
        <v>22</v>
      </c>
      <c r="L156" s="1" t="s">
        <v>23</v>
      </c>
      <c r="M156" s="7">
        <f>Table1[[#This Row],[วงเงินงบประมาณที่ได้รับจัดสรร (บาท)]]</f>
        <v>4076.7</v>
      </c>
      <c r="N156" s="7">
        <f>'[1]รายการจัดซื้อจัดจ้าง 2567'!F161</f>
        <v>4076.7</v>
      </c>
      <c r="O156" s="8" t="str">
        <f>'[1]รายการจัดซื้อจัดจ้าง 2567'!C161</f>
        <v>เงินคืนพนักงาน พี่เฟิส</v>
      </c>
      <c r="P156" s="9">
        <v>3320004680</v>
      </c>
    </row>
    <row r="157" spans="1:16" x14ac:dyDescent="0.35">
      <c r="A157" s="4">
        <v>156</v>
      </c>
      <c r="B157" s="4">
        <v>2567</v>
      </c>
      <c r="C157" s="1" t="s">
        <v>16</v>
      </c>
      <c r="D157" s="1" t="s">
        <v>17</v>
      </c>
      <c r="E157" s="1" t="s">
        <v>18</v>
      </c>
      <c r="F157" s="1" t="s">
        <v>19</v>
      </c>
      <c r="G157" s="4" t="s">
        <v>20</v>
      </c>
      <c r="H157" s="5" t="str">
        <f>'[1]รายการจัดซื้อจัดจ้าง 2567'!B162</f>
        <v xml:space="preserve"> - ค่าอาหารว่าง จัดฝึกอบรม งานวันที่ 12 ธันวาคม 2566  SABI รุ่นที่ 10 </v>
      </c>
      <c r="I157" s="6">
        <f>'[1]รายการจัดซื้อจัดจ้าง 2567'!E162</f>
        <v>1368</v>
      </c>
      <c r="J157" s="1" t="s">
        <v>21</v>
      </c>
      <c r="K157" s="1" t="s">
        <v>22</v>
      </c>
      <c r="L157" s="1" t="s">
        <v>23</v>
      </c>
      <c r="M157" s="7">
        <f>Table1[[#This Row],[วงเงินงบประมาณที่ได้รับจัดสรร (บาท)]]</f>
        <v>1368</v>
      </c>
      <c r="N157" s="7">
        <f>'[1]รายการจัดซื้อจัดจ้าง 2567'!F162</f>
        <v>1368</v>
      </c>
      <c r="O157" s="8" t="str">
        <f>'[1]รายการจัดซื้อจัดจ้าง 2567'!C162</f>
        <v>เงินคืนพนักงาน พี่แพน</v>
      </c>
      <c r="P157" s="9">
        <v>3320004682</v>
      </c>
    </row>
    <row r="158" spans="1:16" x14ac:dyDescent="0.35">
      <c r="A158" s="4">
        <v>157</v>
      </c>
      <c r="B158" s="4">
        <v>2567</v>
      </c>
      <c r="C158" s="1" t="s">
        <v>16</v>
      </c>
      <c r="D158" s="1" t="s">
        <v>17</v>
      </c>
      <c r="E158" s="1" t="s">
        <v>18</v>
      </c>
      <c r="F158" s="1" t="s">
        <v>19</v>
      </c>
      <c r="G158" s="4" t="s">
        <v>20</v>
      </c>
      <c r="H158" s="5" t="str">
        <f>'[1]รายการจัดซื้อจัดจ้าง 2567'!B163</f>
        <v xml:space="preserve"> - ค่าอาหารและเครื่องดื่ม จัดฝึกอบรม งานวันที่ 12 ธันวาคม 2566  SABI รุ่นที่ 10 </v>
      </c>
      <c r="I158" s="6">
        <f>'[1]รายการจัดซื้อจัดจ้าง 2567'!E163</f>
        <v>6787</v>
      </c>
      <c r="J158" s="1" t="s">
        <v>21</v>
      </c>
      <c r="K158" s="1" t="s">
        <v>22</v>
      </c>
      <c r="L158" s="1" t="s">
        <v>23</v>
      </c>
      <c r="M158" s="7">
        <f>Table1[[#This Row],[วงเงินงบประมาณที่ได้รับจัดสรร (บาท)]]</f>
        <v>6787</v>
      </c>
      <c r="N158" s="7">
        <f>'[1]รายการจัดซื้อจัดจ้าง 2567'!F163</f>
        <v>6787</v>
      </c>
      <c r="O158" s="8" t="str">
        <f>'[1]รายการจัดซื้อจัดจ้าง 2567'!C163</f>
        <v>เงินคืนพนักงาน พี่แพน</v>
      </c>
      <c r="P158" s="9">
        <v>3320004683</v>
      </c>
    </row>
    <row r="159" spans="1:16" ht="21" customHeight="1" x14ac:dyDescent="0.35">
      <c r="A159" s="4">
        <v>158</v>
      </c>
      <c r="B159" s="4">
        <v>2567</v>
      </c>
      <c r="C159" s="1" t="s">
        <v>16</v>
      </c>
      <c r="D159" s="1" t="s">
        <v>17</v>
      </c>
      <c r="E159" s="1" t="s">
        <v>18</v>
      </c>
      <c r="F159" s="1" t="s">
        <v>19</v>
      </c>
      <c r="G159" s="4" t="s">
        <v>20</v>
      </c>
      <c r="H159" s="5" t="str">
        <f>'[1]รายการจัดซื้อจัดจ้าง 2567'!B164</f>
        <v xml:space="preserve"> - ค่าโรงแรม พร้อมอาหาร งานวันที่ 16-17 ธันวาคม 2566 SIBA รุ่นที่ 10</v>
      </c>
      <c r="I159" s="6">
        <f>'[1]รายการจัดซื้อจัดจ้าง 2567'!E164</f>
        <v>24122.74</v>
      </c>
      <c r="J159" s="1" t="s">
        <v>21</v>
      </c>
      <c r="K159" s="1" t="s">
        <v>22</v>
      </c>
      <c r="L159" s="1" t="s">
        <v>23</v>
      </c>
      <c r="M159" s="7">
        <f>Table1[[#This Row],[วงเงินงบประมาณที่ได้รับจัดสรร (บาท)]]</f>
        <v>24122.74</v>
      </c>
      <c r="N159" s="7">
        <f>'[1]รายการจัดซื้อจัดจ้าง 2567'!F164</f>
        <v>24122.74</v>
      </c>
      <c r="O159" s="8" t="str">
        <f>'[1]รายการจัดซื้อจัดจ้าง 2567'!C164</f>
        <v xml:space="preserve">บริษัท อาร์ ซี เค โฮเทล แอนด์ เรสซิเด้นซ์ จำกัด สาขา 00001   </v>
      </c>
      <c r="P159" s="9">
        <v>3320004684</v>
      </c>
    </row>
    <row r="160" spans="1:16" x14ac:dyDescent="0.35">
      <c r="A160" s="4">
        <v>159</v>
      </c>
      <c r="B160" s="4">
        <v>2567</v>
      </c>
      <c r="C160" s="1" t="s">
        <v>16</v>
      </c>
      <c r="D160" s="1" t="s">
        <v>17</v>
      </c>
      <c r="E160" s="1" t="s">
        <v>18</v>
      </c>
      <c r="F160" s="1" t="s">
        <v>19</v>
      </c>
      <c r="G160" s="4" t="s">
        <v>20</v>
      </c>
      <c r="H160" s="5" t="str">
        <f>'[1]รายการจัดซื้อจัดจ้าง 2567'!B165</f>
        <v xml:space="preserve">จ้างบริการจัดกิจกรรม Leadership รวมสถานที่ ที่พัก อาหาร งานวันที่ 13-14 มกราคม 2567 </v>
      </c>
      <c r="I160" s="6">
        <f>'[1]รายการจัดซื้อจัดจ้าง 2567'!E165</f>
        <v>1068074</v>
      </c>
      <c r="J160" s="1" t="s">
        <v>21</v>
      </c>
      <c r="K160" s="1" t="s">
        <v>22</v>
      </c>
      <c r="L160" s="1" t="s">
        <v>23</v>
      </c>
      <c r="M160" s="7">
        <f>Table1[[#This Row],[วงเงินงบประมาณที่ได้รับจัดสรร (บาท)]]</f>
        <v>1068074</v>
      </c>
      <c r="N160" s="7">
        <f>'[1]รายการจัดซื้อจัดจ้าง 2567'!F165</f>
        <v>1068074</v>
      </c>
      <c r="O160" s="8" t="str">
        <f>'[1]รายการจัดซื้อจัดจ้าง 2567'!C165</f>
        <v xml:space="preserve">บริษัท อาร์ ดี เทรนนิ่ง จำกัด </v>
      </c>
      <c r="P160" s="9" t="s">
        <v>48</v>
      </c>
    </row>
    <row r="161" spans="1:16" x14ac:dyDescent="0.35">
      <c r="A161" s="4">
        <v>160</v>
      </c>
      <c r="B161" s="4">
        <v>2567</v>
      </c>
      <c r="C161" s="1" t="s">
        <v>16</v>
      </c>
      <c r="D161" s="1" t="s">
        <v>17</v>
      </c>
      <c r="E161" s="1" t="s">
        <v>18</v>
      </c>
      <c r="F161" s="1" t="s">
        <v>19</v>
      </c>
      <c r="G161" s="4" t="s">
        <v>20</v>
      </c>
      <c r="H161" s="5" t="str">
        <f>'[1]รายการจัดซื้อจัดจ้าง 2567'!B166</f>
        <v xml:space="preserve"> - ค่าอาหาร จัดฝึกอบรม งานวันที่ 18 ธันวาคม 2566   (T001/67) ABC รุ่นที่ 10</v>
      </c>
      <c r="I161" s="6">
        <f>'[1]รายการจัดซื้อจัดจ้าง 2567'!E166</f>
        <v>21600</v>
      </c>
      <c r="J161" s="1" t="s">
        <v>21</v>
      </c>
      <c r="K161" s="1" t="s">
        <v>22</v>
      </c>
      <c r="L161" s="1" t="s">
        <v>23</v>
      </c>
      <c r="M161" s="7">
        <f>Table1[[#This Row],[วงเงินงบประมาณที่ได้รับจัดสรร (บาท)]]</f>
        <v>21600</v>
      </c>
      <c r="N161" s="7">
        <f>'[1]รายการจัดซื้อจัดจ้าง 2567'!F166</f>
        <v>21600</v>
      </c>
      <c r="O161" s="8" t="str">
        <f>'[1]รายการจัดซื้อจัดจ้าง 2567'!C166</f>
        <v>บริษัท กูร์เมท์ พรีโม่ จำกัด</v>
      </c>
      <c r="P161" s="9">
        <v>3320004685</v>
      </c>
    </row>
    <row r="162" spans="1:16" x14ac:dyDescent="0.35">
      <c r="A162" s="4">
        <v>161</v>
      </c>
      <c r="B162" s="4">
        <v>2567</v>
      </c>
      <c r="C162" s="1" t="s">
        <v>16</v>
      </c>
      <c r="D162" s="1" t="s">
        <v>17</v>
      </c>
      <c r="E162" s="1" t="s">
        <v>18</v>
      </c>
      <c r="F162" s="1" t="s">
        <v>19</v>
      </c>
      <c r="G162" s="4" t="s">
        <v>20</v>
      </c>
      <c r="H162" s="5" t="str">
        <f>'[1]รายการจัดซื้อจัดจ้าง 2567'!B167</f>
        <v xml:space="preserve"> - ค่าอาหารว่าง จัดฝึกอบรม งานวันที่ 19 ธันวาคม 2566  (T001/67) ABC รุ่นที่ 10 </v>
      </c>
      <c r="I162" s="6">
        <f>'[1]รายการจัดซื้อจัดจ้าง 2567'!E167</f>
        <v>3300</v>
      </c>
      <c r="J162" s="1" t="s">
        <v>21</v>
      </c>
      <c r="K162" s="1" t="s">
        <v>22</v>
      </c>
      <c r="L162" s="1" t="s">
        <v>23</v>
      </c>
      <c r="M162" s="7">
        <f>Table1[[#This Row],[วงเงินงบประมาณที่ได้รับจัดสรร (บาท)]]</f>
        <v>3300</v>
      </c>
      <c r="N162" s="7">
        <f>'[1]รายการจัดซื้อจัดจ้าง 2567'!F167</f>
        <v>3300</v>
      </c>
      <c r="O162" s="8" t="str">
        <f>'[1]รายการจัดซื้อจัดจ้าง 2567'!C167</f>
        <v>เงินคืนพนักงาน พี่เฟิส</v>
      </c>
      <c r="P162" s="9">
        <v>3320004687</v>
      </c>
    </row>
    <row r="163" spans="1:16" x14ac:dyDescent="0.35">
      <c r="A163" s="4">
        <v>162</v>
      </c>
      <c r="B163" s="4">
        <v>2567</v>
      </c>
      <c r="C163" s="1" t="s">
        <v>16</v>
      </c>
      <c r="D163" s="1" t="s">
        <v>17</v>
      </c>
      <c r="E163" s="1" t="s">
        <v>18</v>
      </c>
      <c r="F163" s="1" t="s">
        <v>19</v>
      </c>
      <c r="G163" s="4" t="s">
        <v>20</v>
      </c>
      <c r="H163" s="5" t="str">
        <f>'[1]รายการจัดซื้อจัดจ้าง 2567'!B168</f>
        <v xml:space="preserve"> - ค่าอาหารว่าง จัดฝึกอบรม งานวันที่ 18 ธันวาคม 2566  (T001/67) ABC รุ่นที่ 10</v>
      </c>
      <c r="I163" s="6">
        <f>'[1]รายการจัดซื้อจัดจ้าง 2567'!E168</f>
        <v>2475.98</v>
      </c>
      <c r="J163" s="1" t="s">
        <v>21</v>
      </c>
      <c r="K163" s="1" t="s">
        <v>22</v>
      </c>
      <c r="L163" s="1" t="s">
        <v>23</v>
      </c>
      <c r="M163" s="7">
        <f>Table1[[#This Row],[วงเงินงบประมาณที่ได้รับจัดสรร (บาท)]]</f>
        <v>2475.98</v>
      </c>
      <c r="N163" s="7">
        <f>'[1]รายการจัดซื้อจัดจ้าง 2567'!F168</f>
        <v>2475.98</v>
      </c>
      <c r="O163" s="8" t="str">
        <f>'[1]รายการจัดซื้อจัดจ้าง 2567'!C168</f>
        <v>เงินคืนพนักงาน พี่เฟิส</v>
      </c>
      <c r="P163" s="9">
        <v>3320004688</v>
      </c>
    </row>
    <row r="164" spans="1:16" x14ac:dyDescent="0.35">
      <c r="A164" s="4">
        <v>163</v>
      </c>
      <c r="B164" s="4">
        <v>2567</v>
      </c>
      <c r="C164" s="1" t="s">
        <v>16</v>
      </c>
      <c r="D164" s="1" t="s">
        <v>17</v>
      </c>
      <c r="E164" s="1" t="s">
        <v>18</v>
      </c>
      <c r="F164" s="1" t="s">
        <v>19</v>
      </c>
      <c r="G164" s="4" t="s">
        <v>20</v>
      </c>
      <c r="H164" s="5" t="str">
        <f>'[1]รายการจัดซื้อจัดจ้าง 2567'!B169</f>
        <v xml:space="preserve"> - ค่าอาหาร จัดฝึกอบรม งานวันที่ 20 ธันวาคม 2566   (T056/66)  </v>
      </c>
      <c r="I164" s="6">
        <f>'[1]รายการจัดซื้อจัดจ้าง 2567'!E169</f>
        <v>1706.65</v>
      </c>
      <c r="J164" s="1" t="s">
        <v>21</v>
      </c>
      <c r="K164" s="1" t="s">
        <v>22</v>
      </c>
      <c r="L164" s="1" t="s">
        <v>23</v>
      </c>
      <c r="M164" s="7">
        <f>Table1[[#This Row],[วงเงินงบประมาณที่ได้รับจัดสรร (บาท)]]</f>
        <v>1706.65</v>
      </c>
      <c r="N164" s="7">
        <f>'[1]รายการจัดซื้อจัดจ้าง 2567'!F169</f>
        <v>1706.65</v>
      </c>
      <c r="O164" s="8" t="str">
        <f>'[1]รายการจัดซื้อจัดจ้าง 2567'!C169</f>
        <v>เงินคืนพนักงาน พี่แพน</v>
      </c>
      <c r="P164" s="9">
        <v>3320004689</v>
      </c>
    </row>
    <row r="165" spans="1:16" x14ac:dyDescent="0.35">
      <c r="A165" s="4">
        <v>164</v>
      </c>
      <c r="B165" s="4">
        <v>2567</v>
      </c>
      <c r="C165" s="1" t="s">
        <v>16</v>
      </c>
      <c r="D165" s="1" t="s">
        <v>17</v>
      </c>
      <c r="E165" s="1" t="s">
        <v>18</v>
      </c>
      <c r="F165" s="1" t="s">
        <v>19</v>
      </c>
      <c r="G165" s="4" t="s">
        <v>20</v>
      </c>
      <c r="H165" s="5" t="str">
        <f>'[1]รายการจัดซื้อจัดจ้าง 2567'!B170</f>
        <v xml:space="preserve"> - ค่าดอกไม้สด  </v>
      </c>
      <c r="I165" s="6">
        <f>'[1]รายการจัดซื้อจัดจ้าง 2567'!E170</f>
        <v>1800</v>
      </c>
      <c r="J165" s="1" t="s">
        <v>21</v>
      </c>
      <c r="K165" s="1" t="s">
        <v>22</v>
      </c>
      <c r="L165" s="1" t="s">
        <v>23</v>
      </c>
      <c r="M165" s="7">
        <f>Table1[[#This Row],[วงเงินงบประมาณที่ได้รับจัดสรร (บาท)]]</f>
        <v>1800</v>
      </c>
      <c r="N165" s="7">
        <f>'[1]รายการจัดซื้อจัดจ้าง 2567'!F170</f>
        <v>1800</v>
      </c>
      <c r="O165" s="8" t="str">
        <f>'[1]รายการจัดซื้อจัดจ้าง 2567'!C170</f>
        <v>เงินคืนพนักงาน พี่บุ๋ม</v>
      </c>
      <c r="P165" s="9">
        <v>3320004690</v>
      </c>
    </row>
    <row r="166" spans="1:16" x14ac:dyDescent="0.35">
      <c r="A166" s="4">
        <v>165</v>
      </c>
      <c r="B166" s="4">
        <v>2567</v>
      </c>
      <c r="C166" s="1" t="s">
        <v>16</v>
      </c>
      <c r="D166" s="1" t="s">
        <v>17</v>
      </c>
      <c r="E166" s="1" t="s">
        <v>18</v>
      </c>
      <c r="F166" s="1" t="s">
        <v>19</v>
      </c>
      <c r="G166" s="4" t="s">
        <v>20</v>
      </c>
      <c r="H166" s="5" t="str">
        <f>'[1]รายการจัดซื้อจัดจ้าง 2567'!B171</f>
        <v xml:space="preserve"> - ค่ายาสามัญ ชั้น 1 สำหรับบริการนักศึหษา และพนักงาน วิทยาลัยฯ </v>
      </c>
      <c r="I166" s="6">
        <f>'[1]รายการจัดซื้อจัดจ้าง 2567'!E171</f>
        <v>909</v>
      </c>
      <c r="J166" s="1" t="s">
        <v>21</v>
      </c>
      <c r="K166" s="1" t="s">
        <v>22</v>
      </c>
      <c r="L166" s="1" t="s">
        <v>23</v>
      </c>
      <c r="M166" s="7">
        <f>Table1[[#This Row],[วงเงินงบประมาณที่ได้รับจัดสรร (บาท)]]</f>
        <v>909</v>
      </c>
      <c r="N166" s="7">
        <f>'[1]รายการจัดซื้อจัดจ้าง 2567'!F171</f>
        <v>909</v>
      </c>
      <c r="O166" s="8" t="str">
        <f>'[1]รายการจัดซื้อจัดจ้าง 2567'!C171</f>
        <v>เงินคืนเงินสดย่อย นางสาวนิภาพร ชูสาคร</v>
      </c>
      <c r="P166" s="9">
        <v>3320004691</v>
      </c>
    </row>
    <row r="167" spans="1:16" x14ac:dyDescent="0.35">
      <c r="A167" s="4">
        <v>166</v>
      </c>
      <c r="B167" s="4">
        <v>2567</v>
      </c>
      <c r="C167" s="1" t="s">
        <v>16</v>
      </c>
      <c r="D167" s="1" t="s">
        <v>17</v>
      </c>
      <c r="E167" s="1" t="s">
        <v>18</v>
      </c>
      <c r="F167" s="1" t="s">
        <v>19</v>
      </c>
      <c r="G167" s="4" t="s">
        <v>20</v>
      </c>
      <c r="H167" s="5" t="str">
        <f>'[1]รายการจัดซื้อจัดจ้าง 2567'!B172</f>
        <v xml:space="preserve"> - ค่าติดตั้งและรื้อถอน ระบบ Access Control </v>
      </c>
      <c r="I167" s="6">
        <f>'[1]รายการจัดซื้อจัดจ้าง 2567'!E172</f>
        <v>5350</v>
      </c>
      <c r="J167" s="1" t="s">
        <v>21</v>
      </c>
      <c r="K167" s="1" t="s">
        <v>22</v>
      </c>
      <c r="L167" s="1" t="s">
        <v>23</v>
      </c>
      <c r="M167" s="7">
        <f>Table1[[#This Row],[วงเงินงบประมาณที่ได้รับจัดสรร (บาท)]]</f>
        <v>5350</v>
      </c>
      <c r="N167" s="7">
        <f>'[1]รายการจัดซื้อจัดจ้าง 2567'!F172</f>
        <v>5350</v>
      </c>
      <c r="O167" s="8" t="str">
        <f>'[1]รายการจัดซื้อจัดจ้าง 2567'!C172</f>
        <v xml:space="preserve">บริษัท ยูเอ็มเอส คอร์ปอเรชั่น จำกัด </v>
      </c>
      <c r="P167" s="9">
        <v>3320004692</v>
      </c>
    </row>
    <row r="168" spans="1:16" x14ac:dyDescent="0.35">
      <c r="A168" s="4">
        <v>167</v>
      </c>
      <c r="B168" s="4">
        <v>2567</v>
      </c>
      <c r="C168" s="1" t="s">
        <v>16</v>
      </c>
      <c r="D168" s="1" t="s">
        <v>17</v>
      </c>
      <c r="E168" s="1" t="s">
        <v>18</v>
      </c>
      <c r="F168" s="1" t="s">
        <v>19</v>
      </c>
      <c r="G168" s="4" t="s">
        <v>20</v>
      </c>
      <c r="H168" s="5" t="str">
        <f>'[1]รายการจัดซื้อจัดจ้าง 2567'!B173</f>
        <v xml:space="preserve"> - Memory DL380 G10 จำนวน 4 ตัว  </v>
      </c>
      <c r="I168" s="6">
        <f>'[1]รายการจัดซื้อจัดจ้าง 2567'!E173</f>
        <v>66340</v>
      </c>
      <c r="J168" s="1" t="s">
        <v>21</v>
      </c>
      <c r="K168" s="1" t="s">
        <v>22</v>
      </c>
      <c r="L168" s="1" t="s">
        <v>23</v>
      </c>
      <c r="M168" s="7">
        <f>Table1[[#This Row],[วงเงินงบประมาณที่ได้รับจัดสรร (บาท)]]</f>
        <v>66340</v>
      </c>
      <c r="N168" s="7">
        <f>'[1]รายการจัดซื้อจัดจ้าง 2567'!F173</f>
        <v>66340</v>
      </c>
      <c r="O168" s="8" t="str">
        <f>'[1]รายการจัดซื้อจัดจ้าง 2567'!C173</f>
        <v>บริษัท ดาต้าโปร คอมพิวเตอร์ ซิสเต็มส์ จำกัด</v>
      </c>
      <c r="P168" s="9" t="s">
        <v>49</v>
      </c>
    </row>
    <row r="169" spans="1:16" x14ac:dyDescent="0.35">
      <c r="A169" s="4">
        <v>168</v>
      </c>
      <c r="B169" s="4">
        <v>2567</v>
      </c>
      <c r="C169" s="1" t="s">
        <v>16</v>
      </c>
      <c r="D169" s="1" t="s">
        <v>17</v>
      </c>
      <c r="E169" s="1" t="s">
        <v>18</v>
      </c>
      <c r="F169" s="1" t="s">
        <v>19</v>
      </c>
      <c r="G169" s="4" t="s">
        <v>20</v>
      </c>
      <c r="H169" s="5" t="str">
        <f>'[1]รายการจัดซื้อจัดจ้าง 2567'!B174</f>
        <v xml:space="preserve"> - Hard disk type 2400 10K จำนวน 8 ตัว </v>
      </c>
      <c r="I169" s="6">
        <f>'[1]รายการจัดซื้อจัดจ้าง 2567'!E174</f>
        <v>126260</v>
      </c>
      <c r="J169" s="1" t="s">
        <v>21</v>
      </c>
      <c r="K169" s="1" t="s">
        <v>22</v>
      </c>
      <c r="L169" s="1" t="s">
        <v>23</v>
      </c>
      <c r="M169" s="7">
        <f>Table1[[#This Row],[วงเงินงบประมาณที่ได้รับจัดสรร (บาท)]]</f>
        <v>126260</v>
      </c>
      <c r="N169" s="7">
        <f>'[1]รายการจัดซื้อจัดจ้าง 2567'!F174</f>
        <v>126260</v>
      </c>
      <c r="O169" s="8" t="str">
        <f>'[1]รายการจัดซื้อจัดจ้าง 2567'!C174</f>
        <v>บริษัท ดาต้าโปร คอมพิวเตอร์ ซิสเต็มส์ จำกัด</v>
      </c>
      <c r="P169" s="9" t="s">
        <v>50</v>
      </c>
    </row>
    <row r="170" spans="1:16" x14ac:dyDescent="0.35">
      <c r="A170" s="4">
        <v>169</v>
      </c>
      <c r="B170" s="4">
        <v>2567</v>
      </c>
      <c r="C170" s="1" t="s">
        <v>16</v>
      </c>
      <c r="D170" s="1" t="s">
        <v>17</v>
      </c>
      <c r="E170" s="1" t="s">
        <v>18</v>
      </c>
      <c r="F170" s="1" t="s">
        <v>19</v>
      </c>
      <c r="G170" s="4" t="s">
        <v>20</v>
      </c>
      <c r="H170" s="5" t="str">
        <f>'[1]รายการจัดซื้อจัดจ้าง 2567'!B175</f>
        <v xml:space="preserve"> - จ้างบริการตัดต่อวีดีโอ สื่อโฆษณา รุ่น 27A </v>
      </c>
      <c r="I170" s="6">
        <f>'[1]รายการจัดซื้อจัดจ้าง 2567'!E175</f>
        <v>5000</v>
      </c>
      <c r="J170" s="1" t="s">
        <v>21</v>
      </c>
      <c r="K170" s="1" t="s">
        <v>22</v>
      </c>
      <c r="L170" s="1" t="s">
        <v>23</v>
      </c>
      <c r="M170" s="7">
        <f>Table1[[#This Row],[วงเงินงบประมาณที่ได้รับจัดสรร (บาท)]]</f>
        <v>5000</v>
      </c>
      <c r="N170" s="7">
        <f>'[1]รายการจัดซื้อจัดจ้าง 2567'!F175</f>
        <v>5000</v>
      </c>
      <c r="O170" s="8" t="str">
        <f>'[1]รายการจัดซื้อจัดจ้าง 2567'!C175</f>
        <v>นายชัชชัย เลิศวรสิริกุล</v>
      </c>
      <c r="P170" s="9" t="s">
        <v>51</v>
      </c>
    </row>
    <row r="171" spans="1:16" x14ac:dyDescent="0.35">
      <c r="A171" s="4">
        <v>170</v>
      </c>
      <c r="B171" s="4">
        <v>2567</v>
      </c>
      <c r="C171" s="1" t="s">
        <v>16</v>
      </c>
      <c r="D171" s="1" t="s">
        <v>17</v>
      </c>
      <c r="E171" s="1" t="s">
        <v>18</v>
      </c>
      <c r="F171" s="1" t="s">
        <v>19</v>
      </c>
      <c r="G171" s="4" t="s">
        <v>20</v>
      </c>
      <c r="H171" s="5" t="str">
        <f>'[1]รายการจัดซื้อจัดจ้าง 2567'!B176</f>
        <v xml:space="preserve"> - ค่าเครื่องดื่ม และอาหารว่าง จัดกิจกรรม งานวันที่ 25 ธันวาคม 2566 </v>
      </c>
      <c r="I171" s="6">
        <f>'[1]รายการจัดซื้อจัดจ้าง 2567'!E176</f>
        <v>979</v>
      </c>
      <c r="J171" s="1" t="s">
        <v>21</v>
      </c>
      <c r="K171" s="1" t="s">
        <v>22</v>
      </c>
      <c r="L171" s="1" t="s">
        <v>23</v>
      </c>
      <c r="M171" s="7">
        <f>Table1[[#This Row],[วงเงินงบประมาณที่ได้รับจัดสรร (บาท)]]</f>
        <v>979</v>
      </c>
      <c r="N171" s="7">
        <f>'[1]รายการจัดซื้อจัดจ้าง 2567'!F176</f>
        <v>979</v>
      </c>
      <c r="O171" s="8" t="str">
        <f>'[1]รายการจัดซื้อจัดจ้าง 2567'!C176</f>
        <v>เงินคืนพนักงาน ป้อน</v>
      </c>
      <c r="P171" s="9">
        <v>3320004686</v>
      </c>
    </row>
    <row r="172" spans="1:16" x14ac:dyDescent="0.35">
      <c r="A172" s="4">
        <v>171</v>
      </c>
      <c r="B172" s="4">
        <v>2567</v>
      </c>
      <c r="C172" s="1" t="s">
        <v>16</v>
      </c>
      <c r="D172" s="1" t="s">
        <v>17</v>
      </c>
      <c r="E172" s="1" t="s">
        <v>18</v>
      </c>
      <c r="F172" s="1" t="s">
        <v>19</v>
      </c>
      <c r="G172" s="4" t="s">
        <v>20</v>
      </c>
      <c r="H172" s="5" t="str">
        <f>'[1]รายการจัดซื้อจัดจ้าง 2567'!B177</f>
        <v xml:space="preserve"> - ค่าอาหาร อารหารว่าง และเครื่องดื่ม จัดประชุม Exective Committee ครั้งที่ 12/2566 วันที่ 14 ธันวาคม 2566 </v>
      </c>
      <c r="I172" s="6">
        <f>'[1]รายการจัดซื้อจัดจ้าง 2567'!E177</f>
        <v>3384</v>
      </c>
      <c r="J172" s="1" t="s">
        <v>21</v>
      </c>
      <c r="K172" s="1" t="s">
        <v>22</v>
      </c>
      <c r="L172" s="1" t="s">
        <v>23</v>
      </c>
      <c r="M172" s="7">
        <f>Table1[[#This Row],[วงเงินงบประมาณที่ได้รับจัดสรร (บาท)]]</f>
        <v>3384</v>
      </c>
      <c r="N172" s="7">
        <f>'[1]รายการจัดซื้อจัดจ้าง 2567'!F177</f>
        <v>3384</v>
      </c>
      <c r="O172" s="8" t="str">
        <f>'[1]รายการจัดซื้อจัดจ้าง 2567'!C177</f>
        <v>เงินคืนพนักงาน พี่บุ๋ม</v>
      </c>
      <c r="P172" s="9">
        <v>3320004696</v>
      </c>
    </row>
    <row r="173" spans="1:16" x14ac:dyDescent="0.35">
      <c r="A173" s="4">
        <v>172</v>
      </c>
      <c r="B173" s="4">
        <v>2567</v>
      </c>
      <c r="C173" s="1" t="s">
        <v>16</v>
      </c>
      <c r="D173" s="1" t="s">
        <v>17</v>
      </c>
      <c r="E173" s="1" t="s">
        <v>18</v>
      </c>
      <c r="F173" s="1" t="s">
        <v>19</v>
      </c>
      <c r="G173" s="4" t="s">
        <v>20</v>
      </c>
      <c r="H173" s="5" t="str">
        <f>'[1]รายการจัดซื้อจัดจ้าง 2567'!B178</f>
        <v xml:space="preserve"> - ค่าอาหาร และเครื่องดื่ม จัดฝึกอบรม งานวันที่ 26 ธันวาคม 2566  (T001/67) ABC รุ่นที่ 10 </v>
      </c>
      <c r="I173" s="6">
        <f>'[1]รายการจัดซื้อจัดจ้าง 2567'!E178</f>
        <v>2943</v>
      </c>
      <c r="J173" s="1" t="s">
        <v>21</v>
      </c>
      <c r="K173" s="1" t="s">
        <v>22</v>
      </c>
      <c r="L173" s="1" t="s">
        <v>23</v>
      </c>
      <c r="M173" s="7">
        <f>Table1[[#This Row],[วงเงินงบประมาณที่ได้รับจัดสรร (บาท)]]</f>
        <v>2943</v>
      </c>
      <c r="N173" s="7">
        <f>'[1]รายการจัดซื้อจัดจ้าง 2567'!F178</f>
        <v>2943</v>
      </c>
      <c r="O173" s="8" t="str">
        <f>'[1]รายการจัดซื้อจัดจ้าง 2567'!C178</f>
        <v>เงินคืนพนักงาน พี่เฟิส</v>
      </c>
      <c r="P173" s="9">
        <v>3320004697</v>
      </c>
    </row>
    <row r="174" spans="1:16" x14ac:dyDescent="0.35">
      <c r="A174" s="4">
        <v>173</v>
      </c>
      <c r="B174" s="4">
        <v>2567</v>
      </c>
      <c r="C174" s="1" t="s">
        <v>16</v>
      </c>
      <c r="D174" s="1" t="s">
        <v>17</v>
      </c>
      <c r="E174" s="1" t="s">
        <v>18</v>
      </c>
      <c r="F174" s="1" t="s">
        <v>19</v>
      </c>
      <c r="G174" s="4" t="s">
        <v>20</v>
      </c>
      <c r="H174" s="5" t="str">
        <f>'[1]รายการจัดซื้อจัดจ้าง 2567'!B179</f>
        <v xml:space="preserve"> - ค่าอาหาร จัดฝึกอบรม งานวันที่ 26 ธันวาคม 2566  (T001/67) ABC รุ่นที่ 10 </v>
      </c>
      <c r="I174" s="6">
        <f>'[1]รายการจัดซื้อจัดจ้าง 2567'!E179</f>
        <v>13000</v>
      </c>
      <c r="J174" s="1" t="s">
        <v>21</v>
      </c>
      <c r="K174" s="1" t="s">
        <v>22</v>
      </c>
      <c r="L174" s="1" t="s">
        <v>23</v>
      </c>
      <c r="M174" s="7">
        <f>Table1[[#This Row],[วงเงินงบประมาณที่ได้รับจัดสรร (บาท)]]</f>
        <v>13000</v>
      </c>
      <c r="N174" s="7">
        <f>'[1]รายการจัดซื้อจัดจ้าง 2567'!F179</f>
        <v>13000</v>
      </c>
      <c r="O174" s="8" t="str">
        <f>'[1]รายการจัดซื้อจัดจ้าง 2567'!C179</f>
        <v xml:space="preserve">นางวรรณวณิช คำโสภารีวิสิฐ </v>
      </c>
      <c r="P174" s="9">
        <v>3320004698</v>
      </c>
    </row>
    <row r="175" spans="1:16" x14ac:dyDescent="0.35">
      <c r="A175" s="4">
        <v>174</v>
      </c>
      <c r="B175" s="4">
        <v>2567</v>
      </c>
      <c r="C175" s="1" t="s">
        <v>16</v>
      </c>
      <c r="D175" s="1" t="s">
        <v>17</v>
      </c>
      <c r="E175" s="1" t="s">
        <v>18</v>
      </c>
      <c r="F175" s="1" t="s">
        <v>19</v>
      </c>
      <c r="G175" s="4" t="s">
        <v>20</v>
      </c>
      <c r="H175" s="5" t="str">
        <f>'[1]รายการจัดซื้อจัดจ้าง 2567'!B180</f>
        <v xml:space="preserve"> - ค่าอาหารว่าง จัดฝึกอบรม งานวันที่ 12,18,26 ธันวาคม 2566  (T001/67) ABC รุ่นที่ 10</v>
      </c>
      <c r="I175" s="6">
        <f>'[1]รายการจัดซื้อจัดจ้าง 2567'!E180</f>
        <v>6100</v>
      </c>
      <c r="J175" s="1" t="s">
        <v>21</v>
      </c>
      <c r="K175" s="1" t="s">
        <v>22</v>
      </c>
      <c r="L175" s="1" t="s">
        <v>23</v>
      </c>
      <c r="M175" s="7">
        <f>Table1[[#This Row],[วงเงินงบประมาณที่ได้รับจัดสรร (บาท)]]</f>
        <v>6100</v>
      </c>
      <c r="N175" s="7">
        <f>'[1]รายการจัดซื้อจัดจ้าง 2567'!F180</f>
        <v>6100</v>
      </c>
      <c r="O175" s="8" t="str">
        <f>'[1]รายการจัดซื้อจัดจ้าง 2567'!C180</f>
        <v>นางสุทธิพร ปิ่นกุมภีร์</v>
      </c>
      <c r="P175" s="9">
        <v>3320004699</v>
      </c>
    </row>
    <row r="176" spans="1:16" ht="21" customHeight="1" x14ac:dyDescent="0.35">
      <c r="A176" s="4">
        <v>175</v>
      </c>
      <c r="B176" s="4">
        <v>2567</v>
      </c>
      <c r="C176" s="1" t="s">
        <v>16</v>
      </c>
      <c r="D176" s="1" t="s">
        <v>17</v>
      </c>
      <c r="E176" s="1" t="s">
        <v>18</v>
      </c>
      <c r="F176" s="1" t="s">
        <v>19</v>
      </c>
      <c r="G176" s="4" t="s">
        <v>20</v>
      </c>
      <c r="H176" s="5" t="str">
        <f>'[1]รายการจัดซื้อจัดจ้าง 2567'!B181</f>
        <v xml:space="preserve"> - กระเช้าของขวัญปีใหม่ 2567 จำนวน 15 กระเช้า (สำหรับ VIP วงเงิน1500บาท) </v>
      </c>
      <c r="I176" s="6">
        <f>'[1]รายการจัดซื้อจัดจ้าง 2567'!E181</f>
        <v>44267.199999999997</v>
      </c>
      <c r="J176" s="1" t="s">
        <v>21</v>
      </c>
      <c r="K176" s="1" t="s">
        <v>22</v>
      </c>
      <c r="L176" s="1" t="s">
        <v>23</v>
      </c>
      <c r="M176" s="7">
        <f>Table1[[#This Row],[วงเงินงบประมาณที่ได้รับจัดสรร (บาท)]]</f>
        <v>44267.199999999997</v>
      </c>
      <c r="N176" s="7">
        <f>'[1]รายการจัดซื้อจัดจ้าง 2567'!F181</f>
        <v>20236.5</v>
      </c>
      <c r="O176" s="8" t="str">
        <f>'[1]รายการจัดซื้อจัดจ้าง 2567'!C181</f>
        <v xml:space="preserve">บริษัท เซ็นทรัล ฟู้ด รีเทล จำกัด สาขาออนไลน์พระราม 3 สาขาที่ 00490 </v>
      </c>
      <c r="P176" s="9">
        <v>3320004701</v>
      </c>
    </row>
    <row r="177" spans="1:16" x14ac:dyDescent="0.35">
      <c r="A177" s="4">
        <v>176</v>
      </c>
      <c r="B177" s="4">
        <v>2567</v>
      </c>
      <c r="C177" s="1" t="s">
        <v>16</v>
      </c>
      <c r="D177" s="1" t="s">
        <v>17</v>
      </c>
      <c r="E177" s="1" t="s">
        <v>18</v>
      </c>
      <c r="F177" s="1" t="s">
        <v>19</v>
      </c>
      <c r="G177" s="4" t="s">
        <v>20</v>
      </c>
      <c r="H177" s="5" t="str">
        <f>'[1]รายการจัดซื้อจัดจ้าง 2567'!B182</f>
        <v xml:space="preserve"> - ค่าอาหารว่าง และเครื่องดื่ม วัสดุอุปกรณ์ จัดประชุมคณะกรรมการอำนวยการครั้งที่ 2/2566 วันที่ 22 ธันวาคม 2566 </v>
      </c>
      <c r="I177" s="6">
        <f>'[1]รายการจัดซื้อจัดจ้าง 2567'!E182</f>
        <v>1800</v>
      </c>
      <c r="J177" s="1" t="s">
        <v>21</v>
      </c>
      <c r="K177" s="1" t="s">
        <v>22</v>
      </c>
      <c r="L177" s="1" t="s">
        <v>23</v>
      </c>
      <c r="M177" s="7">
        <f>Table1[[#This Row],[วงเงินงบประมาณที่ได้รับจัดสรร (บาท)]]</f>
        <v>1800</v>
      </c>
      <c r="N177" s="7">
        <f>'[1]รายการจัดซื้อจัดจ้าง 2567'!F182</f>
        <v>1643</v>
      </c>
      <c r="O177" s="8" t="str">
        <f>'[1]รายการจัดซื้อจัดจ้าง 2567'!C182</f>
        <v>เงินคืนพนักงาน พี่หน่อย</v>
      </c>
      <c r="P177" s="9">
        <v>3320004700</v>
      </c>
    </row>
    <row r="178" spans="1:16" x14ac:dyDescent="0.35">
      <c r="A178" s="4">
        <v>177</v>
      </c>
      <c r="B178" s="4">
        <v>2567</v>
      </c>
      <c r="C178" s="1" t="s">
        <v>16</v>
      </c>
      <c r="D178" s="1" t="s">
        <v>17</v>
      </c>
      <c r="E178" s="1" t="s">
        <v>18</v>
      </c>
      <c r="F178" s="1" t="s">
        <v>19</v>
      </c>
      <c r="G178" s="4" t="s">
        <v>20</v>
      </c>
      <c r="H178" s="5" t="str">
        <f>'[1]รายการจัดซื้อจัดจ้าง 2567'!B184</f>
        <v xml:space="preserve"> - ป้ายไวนิล (Vinyl) ขนาด 350x160 CM จำนวน 1 ป้าย งานกีฬาสีพญาไทครั้งที่ 13 วันที่ 31 มกราคม 2566 </v>
      </c>
      <c r="I178" s="6">
        <f>'[1]รายการจัดซื้อจัดจ้าง 2567'!E184</f>
        <v>10000</v>
      </c>
      <c r="J178" s="1" t="s">
        <v>21</v>
      </c>
      <c r="K178" s="1" t="s">
        <v>22</v>
      </c>
      <c r="L178" s="1" t="s">
        <v>23</v>
      </c>
      <c r="M178" s="7">
        <f>Table1[[#This Row],[วงเงินงบประมาณที่ได้รับจัดสรร (บาท)]]</f>
        <v>10000</v>
      </c>
      <c r="N178" s="7">
        <f>'[1]รายการจัดซื้อจัดจ้าง 2567'!F184</f>
        <v>2514.5</v>
      </c>
      <c r="O178" s="8" t="str">
        <f>'[1]รายการจัดซื้อจัดจ้าง 2567'!C184</f>
        <v xml:space="preserve">บริษัท ออล ดี ดีไซน์ จำกัด </v>
      </c>
      <c r="P178" s="9">
        <v>3320004705</v>
      </c>
    </row>
    <row r="179" spans="1:16" x14ac:dyDescent="0.35">
      <c r="A179" s="4">
        <v>178</v>
      </c>
      <c r="B179" s="4">
        <v>2567</v>
      </c>
      <c r="C179" s="1" t="s">
        <v>16</v>
      </c>
      <c r="D179" s="1" t="s">
        <v>17</v>
      </c>
      <c r="E179" s="1" t="s">
        <v>18</v>
      </c>
      <c r="F179" s="1" t="s">
        <v>19</v>
      </c>
      <c r="G179" s="4" t="s">
        <v>20</v>
      </c>
      <c r="H179" s="5" t="str">
        <f>'[1]รายการจัดซื้อจัดจ้าง 2567'!B185</f>
        <v xml:space="preserve"> - ค่าบริการเช่ารถตู้ VIP จำนวน 2 คัน งานวันที่ 12 มกราคม 2566 CMMU-มิวเซียมสยาม-วัดมังกร </v>
      </c>
      <c r="I179" s="6">
        <f>'[1]รายการจัดซื้อจัดจ้าง 2567'!E185</f>
        <v>5200</v>
      </c>
      <c r="J179" s="1" t="s">
        <v>21</v>
      </c>
      <c r="K179" s="1" t="s">
        <v>22</v>
      </c>
      <c r="L179" s="1" t="s">
        <v>23</v>
      </c>
      <c r="M179" s="7">
        <f>Table1[[#This Row],[วงเงินงบประมาณที่ได้รับจัดสรร (บาท)]]</f>
        <v>5200</v>
      </c>
      <c r="N179" s="7">
        <f>'[1]รายการจัดซื้อจัดจ้าง 2567'!F185</f>
        <v>5200</v>
      </c>
      <c r="O179" s="8" t="str">
        <f>'[1]รายการจัดซื้อจัดจ้าง 2567'!C185</f>
        <v xml:space="preserve">บริษัท พีพี 5052 กรุ๊ป จำกัด </v>
      </c>
      <c r="P179" s="9">
        <v>3320004703</v>
      </c>
    </row>
    <row r="180" spans="1:16" x14ac:dyDescent="0.35">
      <c r="A180" s="4">
        <v>179</v>
      </c>
      <c r="B180" s="4">
        <v>2567</v>
      </c>
      <c r="C180" s="1" t="s">
        <v>16</v>
      </c>
      <c r="D180" s="1" t="s">
        <v>17</v>
      </c>
      <c r="E180" s="1" t="s">
        <v>18</v>
      </c>
      <c r="F180" s="1" t="s">
        <v>19</v>
      </c>
      <c r="G180" s="4" t="s">
        <v>20</v>
      </c>
      <c r="H180" s="5" t="str">
        <f>'[1]รายการจัดซื้อจัดจ้าง 2567'!B186</f>
        <v xml:space="preserve"> - ค่าซ่อมและทำความสะอาดเครื่องปรับอากาศ  ชั้น 6 ชั้น 8 </v>
      </c>
      <c r="I180" s="6">
        <f>'[1]รายการจัดซื้อจัดจ้าง 2567'!E186</f>
        <v>8881</v>
      </c>
      <c r="J180" s="1" t="s">
        <v>21</v>
      </c>
      <c r="K180" s="1" t="s">
        <v>22</v>
      </c>
      <c r="L180" s="1" t="s">
        <v>23</v>
      </c>
      <c r="M180" s="7">
        <f>Table1[[#This Row],[วงเงินงบประมาณที่ได้รับจัดสรร (บาท)]]</f>
        <v>8881</v>
      </c>
      <c r="N180" s="7">
        <f>'[1]รายการจัดซื้อจัดจ้าง 2567'!F186</f>
        <v>8881</v>
      </c>
      <c r="O180" s="8" t="str">
        <f>'[1]รายการจัดซื้อจัดจ้าง 2567'!C186</f>
        <v xml:space="preserve">บริษัท สหชัยแอร์ เซอร์วิส จำกัด </v>
      </c>
      <c r="P180" s="9">
        <v>3320004704</v>
      </c>
    </row>
    <row r="181" spans="1:16" x14ac:dyDescent="0.35">
      <c r="A181" s="4">
        <v>180</v>
      </c>
      <c r="B181" s="4">
        <v>2567</v>
      </c>
      <c r="C181" s="1" t="s">
        <v>16</v>
      </c>
      <c r="D181" s="1" t="s">
        <v>17</v>
      </c>
      <c r="E181" s="1" t="s">
        <v>18</v>
      </c>
      <c r="F181" s="1" t="s">
        <v>19</v>
      </c>
      <c r="G181" s="4" t="s">
        <v>20</v>
      </c>
      <c r="H181" s="5" t="str">
        <f>'[1]รายการจัดซื้อจัดจ้าง 2567'!B187</f>
        <v xml:space="preserve"> - ค่าห้องพักและอาหาร งานวันที่ 1-3 มีนาคม 2567 ABC10 T001/67 เชอราตัน หัวหิน </v>
      </c>
      <c r="I181" s="6">
        <f>'[1]รายการจัดซื้อจัดจ้าง 2567'!E187</f>
        <v>277750</v>
      </c>
      <c r="J181" s="1" t="s">
        <v>21</v>
      </c>
      <c r="K181" s="1" t="s">
        <v>22</v>
      </c>
      <c r="L181" s="1" t="s">
        <v>23</v>
      </c>
      <c r="M181" s="7">
        <f>Table1[[#This Row],[วงเงินงบประมาณที่ได้รับจัดสรร (บาท)]]</f>
        <v>277750</v>
      </c>
      <c r="N181" s="7">
        <f>'[1]รายการจัดซื้อจัดจ้าง 2567'!F187</f>
        <v>277750</v>
      </c>
      <c r="O181" s="8" t="str">
        <f>'[1]รายการจัดซื้อจัดจ้าง 2567'!C187</f>
        <v>บริษัท ฮอนเนอร์ บิวซิเนส จำกัด</v>
      </c>
      <c r="P181" s="9">
        <v>3320004707</v>
      </c>
    </row>
    <row r="182" spans="1:16" x14ac:dyDescent="0.35">
      <c r="A182" s="4">
        <v>181</v>
      </c>
      <c r="B182" s="4">
        <v>2567</v>
      </c>
      <c r="C182" s="1" t="s">
        <v>16</v>
      </c>
      <c r="D182" s="1" t="s">
        <v>17</v>
      </c>
      <c r="E182" s="1" t="s">
        <v>18</v>
      </c>
      <c r="F182" s="1" t="s">
        <v>19</v>
      </c>
      <c r="G182" s="4" t="s">
        <v>20</v>
      </c>
      <c r="H182" s="5" t="str">
        <f>'[1]รายการจัดซื้อจัดจ้าง 2567'!B188</f>
        <v xml:space="preserve"> - ค่าช่อดอกไม้สด  </v>
      </c>
      <c r="I182" s="6">
        <f>'[1]รายการจัดซื้อจัดจ้าง 2567'!E188</f>
        <v>2200</v>
      </c>
      <c r="J182" s="1" t="s">
        <v>21</v>
      </c>
      <c r="K182" s="1" t="s">
        <v>22</v>
      </c>
      <c r="L182" s="1" t="s">
        <v>23</v>
      </c>
      <c r="M182" s="7">
        <f>Table1[[#This Row],[วงเงินงบประมาณที่ได้รับจัดสรร (บาท)]]</f>
        <v>2200</v>
      </c>
      <c r="N182" s="7">
        <f>'[1]รายการจัดซื้อจัดจ้าง 2567'!F188</f>
        <v>1500</v>
      </c>
      <c r="O182" s="8" t="str">
        <f>'[1]รายการจัดซื้อจัดจ้าง 2567'!C188</f>
        <v>เงินคืนพนักงาน พี่บุ๋ม</v>
      </c>
      <c r="P182" s="9">
        <v>3320004708</v>
      </c>
    </row>
    <row r="183" spans="1:16" x14ac:dyDescent="0.35">
      <c r="A183" s="4">
        <v>182</v>
      </c>
      <c r="B183" s="4">
        <v>2567</v>
      </c>
      <c r="C183" s="1" t="s">
        <v>16</v>
      </c>
      <c r="D183" s="1" t="s">
        <v>17</v>
      </c>
      <c r="E183" s="1" t="s">
        <v>18</v>
      </c>
      <c r="F183" s="1" t="s">
        <v>19</v>
      </c>
      <c r="G183" s="4" t="s">
        <v>20</v>
      </c>
      <c r="H183" s="5" t="str">
        <f>'[1]รายการจัดซื้อจัดจ้าง 2567'!B189</f>
        <v xml:space="preserve"> - ค่าโฆษณาผ่าน Facebook Ads งาน Mini Open House รุ่น 27A งานวันที่ 28 มกราคม 2567 </v>
      </c>
      <c r="I183" s="6">
        <f>'[1]รายการจัดซื้อจัดจ้าง 2567'!E189</f>
        <v>36915</v>
      </c>
      <c r="J183" s="1" t="s">
        <v>21</v>
      </c>
      <c r="K183" s="1" t="s">
        <v>22</v>
      </c>
      <c r="L183" s="1" t="s">
        <v>23</v>
      </c>
      <c r="M183" s="7">
        <f>Table1[[#This Row],[วงเงินงบประมาณที่ได้รับจัดสรร (บาท)]]</f>
        <v>36915</v>
      </c>
      <c r="N183" s="7">
        <f>'[1]รายการจัดซื้อจัดจ้าง 2567'!F189</f>
        <v>36915</v>
      </c>
      <c r="O183" s="8" t="str">
        <f>'[1]รายการจัดซื้อจัดจ้าง 2567'!C189</f>
        <v xml:space="preserve">บริษัท เรดดี้แพลนเน็ต จำกัด (มหาชน) </v>
      </c>
      <c r="P183" s="9">
        <v>3320004711</v>
      </c>
    </row>
    <row r="184" spans="1:16" x14ac:dyDescent="0.35">
      <c r="A184" s="4">
        <v>183</v>
      </c>
      <c r="B184" s="4">
        <v>2567</v>
      </c>
      <c r="C184" s="1" t="s">
        <v>16</v>
      </c>
      <c r="D184" s="1" t="s">
        <v>17</v>
      </c>
      <c r="E184" s="1" t="s">
        <v>18</v>
      </c>
      <c r="F184" s="1" t="s">
        <v>19</v>
      </c>
      <c r="G184" s="4" t="s">
        <v>20</v>
      </c>
      <c r="H184" s="5" t="str">
        <f>'[1]รายการจัดซื้อจัดจ้าง 2567'!B190</f>
        <v xml:space="preserve"> - ค่าโฆษณาผ่าน Facebook Ads และ IG รุ่น 27A </v>
      </c>
      <c r="I184" s="6">
        <f>'[1]รายการจัดซื้อจัดจ้าง 2567'!E190</f>
        <v>184575</v>
      </c>
      <c r="J184" s="1" t="s">
        <v>21</v>
      </c>
      <c r="K184" s="1" t="s">
        <v>22</v>
      </c>
      <c r="L184" s="1" t="s">
        <v>23</v>
      </c>
      <c r="M184" s="7">
        <f>Table1[[#This Row],[วงเงินงบประมาณที่ได้รับจัดสรร (บาท)]]</f>
        <v>184575</v>
      </c>
      <c r="N184" s="7">
        <f>'[1]รายการจัดซื้อจัดจ้าง 2567'!F190</f>
        <v>184575</v>
      </c>
      <c r="O184" s="8" t="str">
        <f>'[1]รายการจัดซื้อจัดจ้าง 2567'!C190</f>
        <v>บริษัท เรดดี้แพลนเน็ต จำกัด (มหาชน)</v>
      </c>
      <c r="P184" s="9" t="s">
        <v>52</v>
      </c>
    </row>
    <row r="185" spans="1:16" x14ac:dyDescent="0.35">
      <c r="A185" s="4">
        <v>184</v>
      </c>
      <c r="B185" s="4">
        <v>2567</v>
      </c>
      <c r="C185" s="1" t="s">
        <v>16</v>
      </c>
      <c r="D185" s="1" t="s">
        <v>17</v>
      </c>
      <c r="E185" s="1" t="s">
        <v>18</v>
      </c>
      <c r="F185" s="1" t="s">
        <v>19</v>
      </c>
      <c r="G185" s="4" t="s">
        <v>20</v>
      </c>
      <c r="H185" s="5" t="str">
        <f>'[1]รายการจัดซื้อจัดจ้าง 2567'!B191</f>
        <v xml:space="preserve"> - ค่าจ้างโฆษณาประชาสัมพันธ์ผ่านสื่อ Facebook รุ่น 27A </v>
      </c>
      <c r="I185" s="6">
        <f>'[1]รายการจัดซื้อจัดจ้าง 2567'!E191</f>
        <v>12026.54</v>
      </c>
      <c r="J185" s="1" t="s">
        <v>21</v>
      </c>
      <c r="K185" s="1" t="s">
        <v>22</v>
      </c>
      <c r="L185" s="1" t="s">
        <v>23</v>
      </c>
      <c r="M185" s="7">
        <f>Table1[[#This Row],[วงเงินงบประมาณที่ได้รับจัดสรร (บาท)]]</f>
        <v>12026.54</v>
      </c>
      <c r="N185" s="7">
        <f>'[1]รายการจัดซื้อจัดจ้าง 2567'!F191</f>
        <v>12026.54</v>
      </c>
      <c r="O185" s="8" t="str">
        <f>'[1]รายการจัดซื้อจัดจ้าง 2567'!C191</f>
        <v xml:space="preserve">บริษัท นิวโฟลเดอร์888 จำกัด </v>
      </c>
      <c r="P185" s="9">
        <v>3320004713</v>
      </c>
    </row>
    <row r="186" spans="1:16" x14ac:dyDescent="0.35">
      <c r="A186" s="4">
        <v>185</v>
      </c>
      <c r="B186" s="4">
        <v>2567</v>
      </c>
      <c r="C186" s="1" t="s">
        <v>16</v>
      </c>
      <c r="D186" s="1" t="s">
        <v>17</v>
      </c>
      <c r="E186" s="1" t="s">
        <v>18</v>
      </c>
      <c r="F186" s="1" t="s">
        <v>19</v>
      </c>
      <c r="G186" s="4" t="s">
        <v>20</v>
      </c>
      <c r="H186" s="5" t="str">
        <f>'[1]รายการจัดซื้อจัดจ้าง 2567'!B192</f>
        <v xml:space="preserve"> - เครื่องบันทึกภาพ CCTV ชั้น 3 จำนวน 1 เครื่อง  </v>
      </c>
      <c r="I186" s="6">
        <f>'[1]รายการจัดซื้อจัดจ้าง 2567'!E192</f>
        <v>26215</v>
      </c>
      <c r="J186" s="1" t="s">
        <v>21</v>
      </c>
      <c r="K186" s="1" t="s">
        <v>22</v>
      </c>
      <c r="L186" s="1" t="s">
        <v>23</v>
      </c>
      <c r="M186" s="7">
        <f>Table1[[#This Row],[วงเงินงบประมาณที่ได้รับจัดสรร (บาท)]]</f>
        <v>26215</v>
      </c>
      <c r="N186" s="7">
        <f>'[1]รายการจัดซื้อจัดจ้าง 2567'!F192</f>
        <v>26215</v>
      </c>
      <c r="O186" s="8" t="str">
        <f>'[1]รายการจัดซื้อจัดจ้าง 2567'!C192</f>
        <v>บริษัท บัดดี้ เทเลคอม จำกัด</v>
      </c>
      <c r="P186" s="9" t="s">
        <v>53</v>
      </c>
    </row>
    <row r="187" spans="1:16" x14ac:dyDescent="0.35">
      <c r="A187" s="4">
        <v>186</v>
      </c>
      <c r="B187" s="4">
        <v>2567</v>
      </c>
      <c r="C187" s="1" t="s">
        <v>16</v>
      </c>
      <c r="D187" s="1" t="s">
        <v>17</v>
      </c>
      <c r="E187" s="1" t="s">
        <v>18</v>
      </c>
      <c r="F187" s="1" t="s">
        <v>19</v>
      </c>
      <c r="G187" s="4" t="s">
        <v>20</v>
      </c>
      <c r="H187" s="5" t="str">
        <f>'[1]รายการจัดซื้อจัดจ้าง 2567'!B193</f>
        <v xml:space="preserve"> - ค่าอาหารว่าง และน้ำแข็ง งานวันที่ 31 มกราคม 2567 </v>
      </c>
      <c r="I187" s="6">
        <f>'[1]รายการจัดซื้อจัดจ้าง 2567'!E193</f>
        <v>1606</v>
      </c>
      <c r="J187" s="1" t="s">
        <v>21</v>
      </c>
      <c r="K187" s="1" t="s">
        <v>22</v>
      </c>
      <c r="L187" s="1" t="s">
        <v>23</v>
      </c>
      <c r="M187" s="7">
        <f>Table1[[#This Row],[วงเงินงบประมาณที่ได้รับจัดสรร (บาท)]]</f>
        <v>1606</v>
      </c>
      <c r="N187" s="7">
        <f>'[1]รายการจัดซื้อจัดจ้าง 2567'!F193</f>
        <v>1606</v>
      </c>
      <c r="O187" s="8" t="str">
        <f>'[1]รายการจัดซื้อจัดจ้าง 2567'!C193</f>
        <v>เงินคืนพนักงาน ป้อน</v>
      </c>
      <c r="P187" s="9">
        <v>3320004710</v>
      </c>
    </row>
    <row r="188" spans="1:16" x14ac:dyDescent="0.35">
      <c r="A188" s="4">
        <v>187</v>
      </c>
      <c r="B188" s="4">
        <v>2567</v>
      </c>
      <c r="C188" s="1" t="s">
        <v>16</v>
      </c>
      <c r="D188" s="1" t="s">
        <v>17</v>
      </c>
      <c r="E188" s="1" t="s">
        <v>18</v>
      </c>
      <c r="F188" s="1" t="s">
        <v>19</v>
      </c>
      <c r="G188" s="4" t="s">
        <v>20</v>
      </c>
      <c r="H188" s="5" t="str">
        <f>'[1]รายการจัดซื้อจัดจ้าง 2567'!B194</f>
        <v xml:space="preserve"> - ค่าอาหารว่าง จัดฝึกอบรม งานวันที่ 8-9 มกรา 2566  (T001/67) ABC รุ่นที่ 10</v>
      </c>
      <c r="I188" s="6">
        <f>'[1]รายการจัดซื้อจัดจ้าง 2567'!E194</f>
        <v>4307</v>
      </c>
      <c r="J188" s="1" t="s">
        <v>21</v>
      </c>
      <c r="K188" s="1" t="s">
        <v>22</v>
      </c>
      <c r="L188" s="1" t="s">
        <v>23</v>
      </c>
      <c r="M188" s="7">
        <f>Table1[[#This Row],[วงเงินงบประมาณที่ได้รับจัดสรร (บาท)]]</f>
        <v>4307</v>
      </c>
      <c r="N188" s="7">
        <f>'[1]รายการจัดซื้อจัดจ้าง 2567'!F194</f>
        <v>4307</v>
      </c>
      <c r="O188" s="8" t="str">
        <f>'[1]รายการจัดซื้อจัดจ้าง 2567'!C194</f>
        <v>เงินคืนพนักงาน พี่เฟิส</v>
      </c>
      <c r="P188" s="9">
        <v>3320004715</v>
      </c>
    </row>
    <row r="189" spans="1:16" x14ac:dyDescent="0.35">
      <c r="A189" s="4">
        <v>188</v>
      </c>
      <c r="B189" s="4">
        <v>2567</v>
      </c>
      <c r="C189" s="1" t="s">
        <v>16</v>
      </c>
      <c r="D189" s="1" t="s">
        <v>17</v>
      </c>
      <c r="E189" s="1" t="s">
        <v>18</v>
      </c>
      <c r="F189" s="1" t="s">
        <v>19</v>
      </c>
      <c r="G189" s="4" t="s">
        <v>20</v>
      </c>
      <c r="H189" s="5" t="str">
        <f>'[1]รายการจัดซื้อจัดจ้าง 2567'!B195</f>
        <v xml:space="preserve"> - วัสดุอุปกรณ์ information technology: IT จำนวน 7 รายการ </v>
      </c>
      <c r="I189" s="6">
        <f>'[1]รายการจัดซื้อจัดจ้าง 2567'!E195</f>
        <v>26000</v>
      </c>
      <c r="J189" s="1" t="s">
        <v>21</v>
      </c>
      <c r="K189" s="1" t="s">
        <v>22</v>
      </c>
      <c r="L189" s="1" t="s">
        <v>23</v>
      </c>
      <c r="M189" s="7">
        <f>Table1[[#This Row],[วงเงินงบประมาณที่ได้รับจัดสรร (บาท)]]</f>
        <v>26000</v>
      </c>
      <c r="N189" s="7">
        <f>'[1]รายการจัดซื้อจัดจ้าง 2567'!F195</f>
        <v>25947.5</v>
      </c>
      <c r="O189" s="8" t="str">
        <f>'[1]รายการจัดซื้อจัดจ้าง 2567'!C195</f>
        <v xml:space="preserve">บริษัท ไฮบริดธิงค์ จำกัด </v>
      </c>
      <c r="P189" s="9">
        <v>3320004720</v>
      </c>
    </row>
    <row r="190" spans="1:16" x14ac:dyDescent="0.35">
      <c r="A190" s="4">
        <v>189</v>
      </c>
      <c r="B190" s="4">
        <v>2567</v>
      </c>
      <c r="C190" s="1" t="s">
        <v>16</v>
      </c>
      <c r="D190" s="1" t="s">
        <v>17</v>
      </c>
      <c r="E190" s="1" t="s">
        <v>18</v>
      </c>
      <c r="F190" s="1" t="s">
        <v>19</v>
      </c>
      <c r="G190" s="4" t="s">
        <v>20</v>
      </c>
      <c r="H190" s="5" t="str">
        <f>'[1]รายการจัดซื้อจัดจ้าง 2567'!B196</f>
        <v xml:space="preserve"> - ถังขยะฝาสวิง ขนาด 9 ลิตร จำนวน 6 ถัง </v>
      </c>
      <c r="I190" s="6">
        <f>'[1]รายการจัดซื้อจัดจ้าง 2567'!E196</f>
        <v>900</v>
      </c>
      <c r="J190" s="1" t="s">
        <v>21</v>
      </c>
      <c r="K190" s="1" t="s">
        <v>22</v>
      </c>
      <c r="L190" s="1" t="s">
        <v>23</v>
      </c>
      <c r="M190" s="7">
        <f>Table1[[#This Row],[วงเงินงบประมาณที่ได้รับจัดสรร (บาท)]]</f>
        <v>900</v>
      </c>
      <c r="N190" s="7">
        <f>'[1]รายการจัดซื้อจัดจ้าง 2567'!F196</f>
        <v>849</v>
      </c>
      <c r="O190" s="8" t="str">
        <f>'[1]รายการจัดซื้อจัดจ้าง 2567'!C196</f>
        <v xml:space="preserve">บริษัท ออฟฟิศเมท(ไทย) จำกัด  </v>
      </c>
      <c r="P190" s="9">
        <v>3320004717</v>
      </c>
    </row>
    <row r="191" spans="1:16" x14ac:dyDescent="0.35">
      <c r="A191" s="4">
        <v>190</v>
      </c>
      <c r="B191" s="4">
        <v>2567</v>
      </c>
      <c r="C191" s="1" t="s">
        <v>16</v>
      </c>
      <c r="D191" s="1" t="s">
        <v>17</v>
      </c>
      <c r="E191" s="1" t="s">
        <v>18</v>
      </c>
      <c r="F191" s="1" t="s">
        <v>19</v>
      </c>
      <c r="G191" s="4" t="s">
        <v>20</v>
      </c>
      <c r="H191" s="5" t="str">
        <f>'[1]รายการจัดซื้อจัดจ้าง 2567'!B197</f>
        <v xml:space="preserve"> - ถังขยะฝาสวิง ขนาด 9 ลิตร จำนวน 3 ถัง </v>
      </c>
      <c r="I191" s="6">
        <f>'[1]รายการจัดซื้อจัดจ้าง 2567'!E197</f>
        <v>500</v>
      </c>
      <c r="J191" s="1" t="s">
        <v>21</v>
      </c>
      <c r="K191" s="1" t="s">
        <v>22</v>
      </c>
      <c r="L191" s="1" t="s">
        <v>23</v>
      </c>
      <c r="M191" s="7">
        <f>Table1[[#This Row],[วงเงินงบประมาณที่ได้รับจัดสรร (บาท)]]</f>
        <v>500</v>
      </c>
      <c r="N191" s="7">
        <f>'[1]รายการจัดซื้อจัดจ้าง 2567'!F197</f>
        <v>444.01</v>
      </c>
      <c r="O191" s="8" t="str">
        <f>'[1]รายการจัดซื้อจัดจ้าง 2567'!C197</f>
        <v xml:space="preserve">บริษัท ออฟฟิศเมท(ไทย) จำกัด  </v>
      </c>
      <c r="P191" s="9">
        <v>3320004718</v>
      </c>
    </row>
    <row r="192" spans="1:16" x14ac:dyDescent="0.35">
      <c r="A192" s="4">
        <v>191</v>
      </c>
      <c r="B192" s="4">
        <v>2567</v>
      </c>
      <c r="C192" s="1" t="s">
        <v>16</v>
      </c>
      <c r="D192" s="1" t="s">
        <v>17</v>
      </c>
      <c r="E192" s="1" t="s">
        <v>18</v>
      </c>
      <c r="F192" s="1" t="s">
        <v>19</v>
      </c>
      <c r="G192" s="4" t="s">
        <v>20</v>
      </c>
      <c r="H192" s="5" t="str">
        <f>'[1]รายการจัดซื้อจัดจ้าง 2567'!B198</f>
        <v xml:space="preserve"> - ถังขยะฝาสวิง ขนาด 50 ลิตร จำนวน 2 ถัง </v>
      </c>
      <c r="I192" s="6">
        <f>'[1]รายการจัดซื้อจัดจ้าง 2567'!E198</f>
        <v>2100</v>
      </c>
      <c r="J192" s="1" t="s">
        <v>21</v>
      </c>
      <c r="K192" s="1" t="s">
        <v>22</v>
      </c>
      <c r="L192" s="1" t="s">
        <v>23</v>
      </c>
      <c r="M192" s="7">
        <f>Table1[[#This Row],[วงเงินงบประมาณที่ได้รับจัดสรร (บาท)]]</f>
        <v>2100</v>
      </c>
      <c r="N192" s="7">
        <f>'[1]รายการจัดซื้อจัดจ้าง 2567'!F198</f>
        <v>1069</v>
      </c>
      <c r="O192" s="8" t="str">
        <f>'[1]รายการจัดซื้อจัดจ้าง 2567'!C198</f>
        <v xml:space="preserve">บริษัท ออฟฟิศเมท(ไทย) จำกัด  </v>
      </c>
      <c r="P192" s="9">
        <v>3320004719</v>
      </c>
    </row>
    <row r="193" spans="1:16" x14ac:dyDescent="0.35">
      <c r="A193" s="4">
        <v>192</v>
      </c>
      <c r="B193" s="4">
        <v>2567</v>
      </c>
      <c r="C193" s="1" t="s">
        <v>16</v>
      </c>
      <c r="D193" s="1" t="s">
        <v>17</v>
      </c>
      <c r="E193" s="1" t="s">
        <v>18</v>
      </c>
      <c r="F193" s="1" t="s">
        <v>19</v>
      </c>
      <c r="G193" s="4" t="s">
        <v>20</v>
      </c>
      <c r="H193" s="5" t="str">
        <f>'[1]รายการจัดซื้อจัดจ้าง 2567'!B199</f>
        <v xml:space="preserve"> - ค่าวัสดุอุปกรณ์ จัดกิจกรรม 31 มกราคม 2566 </v>
      </c>
      <c r="I193" s="6">
        <f>'[1]รายการจัดซื้อจัดจ้าง 2567'!E199</f>
        <v>3099</v>
      </c>
      <c r="J193" s="1" t="s">
        <v>21</v>
      </c>
      <c r="K193" s="1" t="s">
        <v>22</v>
      </c>
      <c r="L193" s="1" t="s">
        <v>23</v>
      </c>
      <c r="M193" s="7">
        <f>Table1[[#This Row],[วงเงินงบประมาณที่ได้รับจัดสรร (บาท)]]</f>
        <v>3099</v>
      </c>
      <c r="N193" s="7">
        <f>'[1]รายการจัดซื้อจัดจ้าง 2567'!F199</f>
        <v>3099</v>
      </c>
      <c r="O193" s="8" t="str">
        <f>'[1]รายการจัดซื้อจัดจ้าง 2567'!C199</f>
        <v>เงินคืนพนักงาน น้ำหวาน</v>
      </c>
      <c r="P193" s="9">
        <v>3320004716</v>
      </c>
    </row>
    <row r="194" spans="1:16" x14ac:dyDescent="0.35">
      <c r="A194" s="4">
        <v>193</v>
      </c>
      <c r="B194" s="4">
        <v>2567</v>
      </c>
      <c r="C194" s="1" t="s">
        <v>16</v>
      </c>
      <c r="D194" s="1" t="s">
        <v>17</v>
      </c>
      <c r="E194" s="1" t="s">
        <v>18</v>
      </c>
      <c r="F194" s="1" t="s">
        <v>19</v>
      </c>
      <c r="G194" s="4" t="s">
        <v>20</v>
      </c>
      <c r="H194" s="5" t="str">
        <f>'[1]รายการจัดซื้อจัดจ้าง 2567'!B200</f>
        <v xml:space="preserve"> - ค่าอาหารและเครื่องดื่ม จัดประชุม วันที่ 11 มกราคม 2567 </v>
      </c>
      <c r="I194" s="6">
        <f>'[1]รายการจัดซื้อจัดจ้าง 2567'!E200</f>
        <v>14318</v>
      </c>
      <c r="J194" s="1" t="s">
        <v>21</v>
      </c>
      <c r="K194" s="1" t="s">
        <v>22</v>
      </c>
      <c r="L194" s="1" t="s">
        <v>23</v>
      </c>
      <c r="M194" s="7">
        <f>Table1[[#This Row],[วงเงินงบประมาณที่ได้รับจัดสรร (บาท)]]</f>
        <v>14318</v>
      </c>
      <c r="N194" s="7">
        <f>'[1]รายการจัดซื้อจัดจ้าง 2567'!F200</f>
        <v>14318</v>
      </c>
      <c r="O194" s="8" t="str">
        <f>'[1]รายการจัดซื้อจัดจ้าง 2567'!C200</f>
        <v>เงินคืนพนักงาน พี่ตู่</v>
      </c>
      <c r="P194" s="9">
        <v>3320004722</v>
      </c>
    </row>
    <row r="195" spans="1:16" x14ac:dyDescent="0.35">
      <c r="A195" s="4">
        <v>194</v>
      </c>
      <c r="B195" s="4">
        <v>2567</v>
      </c>
      <c r="C195" s="1" t="s">
        <v>16</v>
      </c>
      <c r="D195" s="1" t="s">
        <v>17</v>
      </c>
      <c r="E195" s="1" t="s">
        <v>18</v>
      </c>
      <c r="F195" s="1" t="s">
        <v>19</v>
      </c>
      <c r="G195" s="4" t="s">
        <v>20</v>
      </c>
      <c r="H195" s="5" t="str">
        <f>'[1]รายการจัดซื้อจัดจ้าง 2567'!B201</f>
        <v xml:space="preserve"> - ค่าเครื่อง UPS จำนวน 2 เครื่อง และBattery จำนวน 8 ก้อน </v>
      </c>
      <c r="I195" s="6">
        <f>'[1]รายการจัดซื้อจัดจ้าง 2567'!E201</f>
        <v>30000</v>
      </c>
      <c r="J195" s="1" t="s">
        <v>21</v>
      </c>
      <c r="K195" s="1" t="s">
        <v>22</v>
      </c>
      <c r="L195" s="1" t="s">
        <v>23</v>
      </c>
      <c r="M195" s="7">
        <f>Table1[[#This Row],[วงเงินงบประมาณที่ได้รับจัดสรร (บาท)]]</f>
        <v>30000</v>
      </c>
      <c r="N195" s="7">
        <f>'[1]รายการจัดซื้อจัดจ้าง 2567'!F201</f>
        <v>25787</v>
      </c>
      <c r="O195" s="8" t="str">
        <f>'[1]รายการจัดซื้อจัดจ้าง 2567'!C201</f>
        <v xml:space="preserve">บริษัท พี.เอส.โซลูชั่น แอนด์ คอนซัลติ้ง จำกัด </v>
      </c>
      <c r="P195" s="9">
        <v>3320004723</v>
      </c>
    </row>
    <row r="196" spans="1:16" x14ac:dyDescent="0.35">
      <c r="A196" s="4">
        <v>195</v>
      </c>
      <c r="B196" s="4">
        <v>2567</v>
      </c>
      <c r="C196" s="1" t="s">
        <v>16</v>
      </c>
      <c r="D196" s="1" t="s">
        <v>17</v>
      </c>
      <c r="E196" s="1" t="s">
        <v>18</v>
      </c>
      <c r="F196" s="1" t="s">
        <v>19</v>
      </c>
      <c r="G196" s="4" t="s">
        <v>20</v>
      </c>
      <c r="H196" s="5" t="str">
        <f>'[1]รายการจัดซื้อจัดจ้าง 2567'!B202</f>
        <v xml:space="preserve"> - ถังต้มน้ำร้อน ZAGIO จำนวน 1 ถัง ขนาด 15 ลิตร </v>
      </c>
      <c r="I196" s="6">
        <f>'[1]รายการจัดซื้อจัดจ้าง 2567'!E202</f>
        <v>2999</v>
      </c>
      <c r="J196" s="1" t="s">
        <v>21</v>
      </c>
      <c r="K196" s="1" t="s">
        <v>22</v>
      </c>
      <c r="L196" s="1" t="s">
        <v>23</v>
      </c>
      <c r="M196" s="7">
        <f>Table1[[#This Row],[วงเงินงบประมาณที่ได้รับจัดสรร (บาท)]]</f>
        <v>2999</v>
      </c>
      <c r="N196" s="7">
        <f>'[1]รายการจัดซื้อจัดจ้าง 2567'!F202</f>
        <v>2405.5</v>
      </c>
      <c r="O196" s="8" t="str">
        <f>'[1]รายการจัดซื้อจัดจ้าง 2567'!C202</f>
        <v>เงินคืนพนักงาน พี่ต้น</v>
      </c>
      <c r="P196" s="9">
        <v>3320004724</v>
      </c>
    </row>
    <row r="197" spans="1:16" x14ac:dyDescent="0.35">
      <c r="A197" s="4">
        <v>196</v>
      </c>
      <c r="B197" s="4">
        <v>2567</v>
      </c>
      <c r="C197" s="1" t="s">
        <v>16</v>
      </c>
      <c r="D197" s="1" t="s">
        <v>17</v>
      </c>
      <c r="E197" s="1" t="s">
        <v>18</v>
      </c>
      <c r="F197" s="1" t="s">
        <v>19</v>
      </c>
      <c r="G197" s="4" t="s">
        <v>20</v>
      </c>
      <c r="H197" s="5" t="str">
        <f>'[1]รายการจัดซื้อจัดจ้าง 2567'!B203</f>
        <v xml:space="preserve"> - ค่าบริการปรับปรุงระบบการศึกษา เพิ่มเติม Option 2 รายการ </v>
      </c>
      <c r="I197" s="6">
        <f>'[1]รายการจัดซื้อจัดจ้าง 2567'!E203</f>
        <v>4280</v>
      </c>
      <c r="J197" s="1" t="s">
        <v>21</v>
      </c>
      <c r="K197" s="1" t="s">
        <v>22</v>
      </c>
      <c r="L197" s="1" t="s">
        <v>23</v>
      </c>
      <c r="M197" s="7">
        <f>Table1[[#This Row],[วงเงินงบประมาณที่ได้รับจัดสรร (บาท)]]</f>
        <v>4280</v>
      </c>
      <c r="N197" s="7">
        <f>'[1]รายการจัดซื้อจัดจ้าง 2567'!F203</f>
        <v>4280</v>
      </c>
      <c r="O197" s="8" t="str">
        <f>'[1]รายการจัดซื้อจัดจ้าง 2567'!C203</f>
        <v>บริษัท วิชั่นเน็ต จำกัด</v>
      </c>
      <c r="P197" s="9" t="s">
        <v>54</v>
      </c>
    </row>
    <row r="198" spans="1:16" x14ac:dyDescent="0.35">
      <c r="A198" s="4">
        <v>197</v>
      </c>
      <c r="B198" s="4">
        <v>2567</v>
      </c>
      <c r="C198" s="1" t="s">
        <v>16</v>
      </c>
      <c r="D198" s="1" t="s">
        <v>17</v>
      </c>
      <c r="E198" s="1" t="s">
        <v>18</v>
      </c>
      <c r="F198" s="1" t="s">
        <v>19</v>
      </c>
      <c r="G198" s="4" t="s">
        <v>20</v>
      </c>
      <c r="H198" s="5" t="str">
        <f>'[1]รายการจัดซื้อจัดจ้าง 2567'!B204</f>
        <v xml:space="preserve"> - ค่าอาหาร จัดฝึกอบรม งานวันที่ 8,18 มกราคม 2567  (T001/67) ABC รุ่นที่ 10 </v>
      </c>
      <c r="I198" s="6">
        <f>'[1]รายการจัดซื้อจัดจ้าง 2567'!E204</f>
        <v>20200</v>
      </c>
      <c r="J198" s="1" t="s">
        <v>21</v>
      </c>
      <c r="K198" s="1" t="s">
        <v>22</v>
      </c>
      <c r="L198" s="1" t="s">
        <v>23</v>
      </c>
      <c r="M198" s="7">
        <f>Table1[[#This Row],[วงเงินงบประมาณที่ได้รับจัดสรร (บาท)]]</f>
        <v>20200</v>
      </c>
      <c r="N198" s="7">
        <f>'[1]รายการจัดซื้อจัดจ้าง 2567'!F204</f>
        <v>20200</v>
      </c>
      <c r="O198" s="8" t="str">
        <f>'[1]รายการจัดซื้อจัดจ้าง 2567'!C204</f>
        <v xml:space="preserve">นางพรรษมณฑ์ เสริมสิน </v>
      </c>
      <c r="P198" s="9">
        <v>3320004730</v>
      </c>
    </row>
    <row r="199" spans="1:16" x14ac:dyDescent="0.35">
      <c r="A199" s="4">
        <v>198</v>
      </c>
      <c r="B199" s="4">
        <v>2567</v>
      </c>
      <c r="C199" s="1" t="s">
        <v>16</v>
      </c>
      <c r="D199" s="1" t="s">
        <v>17</v>
      </c>
      <c r="E199" s="1" t="s">
        <v>18</v>
      </c>
      <c r="F199" s="1" t="s">
        <v>19</v>
      </c>
      <c r="G199" s="4" t="s">
        <v>20</v>
      </c>
      <c r="H199" s="5" t="str">
        <f>'[1]รายการจัดซื้อจัดจ้าง 2567'!B205</f>
        <v xml:space="preserve"> - ค่าอาหารว่าง จัดฝึกอบรม งานวันที่ 15-16 มกราคม 2567  (T001/67) ABC รุ่นที่ 10 </v>
      </c>
      <c r="I199" s="6">
        <f>'[1]รายการจัดซื้อจัดจ้าง 2567'!E205</f>
        <v>6564</v>
      </c>
      <c r="J199" s="1" t="s">
        <v>21</v>
      </c>
      <c r="K199" s="1" t="s">
        <v>22</v>
      </c>
      <c r="L199" s="1" t="s">
        <v>23</v>
      </c>
      <c r="M199" s="7">
        <f>Table1[[#This Row],[วงเงินงบประมาณที่ได้รับจัดสรร (บาท)]]</f>
        <v>6564</v>
      </c>
      <c r="N199" s="7">
        <f>'[1]รายการจัดซื้อจัดจ้าง 2567'!F205</f>
        <v>6564</v>
      </c>
      <c r="O199" s="8" t="str">
        <f>'[1]รายการจัดซื้อจัดจ้าง 2567'!C205</f>
        <v>เงินคืนพนักงาน พี่เฟิส</v>
      </c>
      <c r="P199" s="9">
        <v>3320004732</v>
      </c>
    </row>
    <row r="200" spans="1:16" x14ac:dyDescent="0.35">
      <c r="A200" s="4">
        <v>199</v>
      </c>
      <c r="B200" s="4">
        <v>2567</v>
      </c>
      <c r="C200" s="1" t="s">
        <v>16</v>
      </c>
      <c r="D200" s="1" t="s">
        <v>17</v>
      </c>
      <c r="E200" s="1" t="s">
        <v>18</v>
      </c>
      <c r="F200" s="1" t="s">
        <v>19</v>
      </c>
      <c r="G200" s="4" t="s">
        <v>20</v>
      </c>
      <c r="H200" s="5" t="str">
        <f>'[1]รายการจัดซื้อจัดจ้าง 2567'!B206</f>
        <v xml:space="preserve"> - ค่าอาหาร และค่าดำเนินการจัดกิจกรรม งานวันที่ 13-14 มกราคม 2567 </v>
      </c>
      <c r="I200" s="6">
        <f>'[1]รายการจัดซื้อจัดจ้าง 2567'!E206</f>
        <v>16382</v>
      </c>
      <c r="J200" s="1" t="s">
        <v>21</v>
      </c>
      <c r="K200" s="1" t="s">
        <v>22</v>
      </c>
      <c r="L200" s="1" t="s">
        <v>23</v>
      </c>
      <c r="M200" s="7">
        <f>Table1[[#This Row],[วงเงินงบประมาณที่ได้รับจัดสรร (บาท)]]</f>
        <v>16382</v>
      </c>
      <c r="N200" s="7">
        <f>'[1]รายการจัดซื้อจัดจ้าง 2567'!F206</f>
        <v>16382</v>
      </c>
      <c r="O200" s="8" t="str">
        <f>'[1]รายการจัดซื้อจัดจ้าง 2567'!C206</f>
        <v xml:space="preserve">เงินคืนเงินทดรองจ่าย </v>
      </c>
      <c r="P200" s="9">
        <v>3320004733</v>
      </c>
    </row>
    <row r="201" spans="1:16" x14ac:dyDescent="0.35">
      <c r="A201" s="4">
        <v>200</v>
      </c>
      <c r="B201" s="4">
        <v>2567</v>
      </c>
      <c r="C201" s="1" t="s">
        <v>16</v>
      </c>
      <c r="D201" s="1" t="s">
        <v>17</v>
      </c>
      <c r="E201" s="1" t="s">
        <v>18</v>
      </c>
      <c r="F201" s="1" t="s">
        <v>19</v>
      </c>
      <c r="G201" s="4" t="s">
        <v>20</v>
      </c>
      <c r="H201" s="5" t="str">
        <f>'[1]รายการจัดซื้อจัดจ้าง 2567'!B207</f>
        <v xml:space="preserve"> - ค่าบริการติดตั้งเสาสัญญาณ ป้องกันหนังสือสูญหาย พื้นที่ ชั้น 3</v>
      </c>
      <c r="I201" s="6">
        <f>'[1]รายการจัดซื้อจัดจ้าง 2567'!E207</f>
        <v>9630</v>
      </c>
      <c r="J201" s="1" t="s">
        <v>21</v>
      </c>
      <c r="K201" s="1" t="s">
        <v>22</v>
      </c>
      <c r="L201" s="1" t="s">
        <v>23</v>
      </c>
      <c r="M201" s="7">
        <f>Table1[[#This Row],[วงเงินงบประมาณที่ได้รับจัดสรร (บาท)]]</f>
        <v>9630</v>
      </c>
      <c r="N201" s="7">
        <f>'[1]รายการจัดซื้อจัดจ้าง 2567'!F207</f>
        <v>9630</v>
      </c>
      <c r="O201" s="8" t="str">
        <f>'[1]รายการจัดซื้อจัดจ้าง 2567'!C207</f>
        <v xml:space="preserve">บริษัท อินดัสเตรียล มาร์เก็ตติ้ง จำกัด </v>
      </c>
      <c r="P201" s="9">
        <v>3320004731</v>
      </c>
    </row>
    <row r="202" spans="1:16" x14ac:dyDescent="0.35">
      <c r="A202" s="4">
        <v>201</v>
      </c>
      <c r="B202" s="4">
        <v>2567</v>
      </c>
      <c r="C202" s="1" t="s">
        <v>16</v>
      </c>
      <c r="D202" s="1" t="s">
        <v>17</v>
      </c>
      <c r="E202" s="1" t="s">
        <v>18</v>
      </c>
      <c r="F202" s="1" t="s">
        <v>19</v>
      </c>
      <c r="G202" s="4" t="s">
        <v>20</v>
      </c>
      <c r="H202" s="5" t="str">
        <f>'[1]รายการจัดซื้อจัดจ้าง 2567'!B208</f>
        <v xml:space="preserve"> - ค่าทำความสะอาดเครื่องปรับอากาศ ชั้น 13-15 </v>
      </c>
      <c r="I202" s="6">
        <f>'[1]รายการจัดซื้อจัดจ้าง 2567'!E208</f>
        <v>7704</v>
      </c>
      <c r="J202" s="1" t="s">
        <v>21</v>
      </c>
      <c r="K202" s="1" t="s">
        <v>22</v>
      </c>
      <c r="L202" s="1" t="s">
        <v>23</v>
      </c>
      <c r="M202" s="7">
        <f>Table1[[#This Row],[วงเงินงบประมาณที่ได้รับจัดสรร (บาท)]]</f>
        <v>7704</v>
      </c>
      <c r="N202" s="7">
        <f>'[1]รายการจัดซื้อจัดจ้าง 2567'!F208</f>
        <v>7704</v>
      </c>
      <c r="O202" s="8" t="str">
        <f>'[1]รายการจัดซื้อจัดจ้าง 2567'!C208</f>
        <v xml:space="preserve">บริษัท สหชัยแอร์ เซอร์วิส จำกัด </v>
      </c>
      <c r="P202" s="9">
        <v>3320004734</v>
      </c>
    </row>
    <row r="203" spans="1:16" x14ac:dyDescent="0.35">
      <c r="A203" s="4">
        <v>202</v>
      </c>
      <c r="B203" s="4">
        <v>2567</v>
      </c>
      <c r="C203" s="1" t="s">
        <v>16</v>
      </c>
      <c r="D203" s="1" t="s">
        <v>17</v>
      </c>
      <c r="E203" s="1" t="s">
        <v>18</v>
      </c>
      <c r="F203" s="1" t="s">
        <v>19</v>
      </c>
      <c r="G203" s="4" t="s">
        <v>20</v>
      </c>
      <c r="H203" s="5" t="str">
        <f>'[1]รายการจัดซื้อจัดจ้าง 2567'!B209</f>
        <v xml:space="preserve"> - ค่าบริการเช่ารถตู้ VIP จำนวน 1 คัน ไป ธ.แห่งประเทศไทย วันที่ 19 มกราคม 2567 </v>
      </c>
      <c r="I203" s="6">
        <f>'[1]รายการจัดซื้อจัดจ้าง 2567'!E209</f>
        <v>2700</v>
      </c>
      <c r="J203" s="1" t="s">
        <v>21</v>
      </c>
      <c r="K203" s="1" t="s">
        <v>22</v>
      </c>
      <c r="L203" s="1" t="s">
        <v>23</v>
      </c>
      <c r="M203" s="7">
        <f>Table1[[#This Row],[วงเงินงบประมาณที่ได้รับจัดสรร (บาท)]]</f>
        <v>2700</v>
      </c>
      <c r="N203" s="7">
        <f>'[1]รายการจัดซื้อจัดจ้าง 2567'!F209</f>
        <v>2700</v>
      </c>
      <c r="O203" s="8" t="str">
        <f>'[1]รายการจัดซื้อจัดจ้าง 2567'!C209</f>
        <v xml:space="preserve">บริษัท พีพี 5052 กรุ๊ป จำกัด </v>
      </c>
      <c r="P203" s="9">
        <v>3320004735</v>
      </c>
    </row>
    <row r="204" spans="1:16" x14ac:dyDescent="0.35">
      <c r="A204" s="4">
        <v>203</v>
      </c>
      <c r="B204" s="4">
        <v>2567</v>
      </c>
      <c r="C204" s="1" t="s">
        <v>16</v>
      </c>
      <c r="D204" s="1" t="s">
        <v>17</v>
      </c>
      <c r="E204" s="1" t="s">
        <v>18</v>
      </c>
      <c r="F204" s="1" t="s">
        <v>19</v>
      </c>
      <c r="G204" s="4" t="s">
        <v>20</v>
      </c>
      <c r="H204" s="5" t="str">
        <f>'[1]รายการจัดซื้อจัดจ้าง 2567'!B210</f>
        <v xml:space="preserve"> - ค่าอาหาร จัดกิจกรรม งานวันที่ 12 มกราคม 2567 </v>
      </c>
      <c r="I204" s="6">
        <f>'[1]รายการจัดซื้อจัดจ้าง 2567'!E210</f>
        <v>2950</v>
      </c>
      <c r="J204" s="1" t="s">
        <v>21</v>
      </c>
      <c r="K204" s="1" t="s">
        <v>22</v>
      </c>
      <c r="L204" s="1" t="s">
        <v>23</v>
      </c>
      <c r="M204" s="7">
        <f>Table1[[#This Row],[วงเงินงบประมาณที่ได้รับจัดสรร (บาท)]]</f>
        <v>2950</v>
      </c>
      <c r="N204" s="7">
        <f>'[1]รายการจัดซื้อจัดจ้าง 2567'!F210</f>
        <v>2950</v>
      </c>
      <c r="O204" s="8" t="str">
        <f>'[1]รายการจัดซื้อจัดจ้าง 2567'!C210</f>
        <v xml:space="preserve">นางพรรษมณฑ์ เสริมสิน </v>
      </c>
      <c r="P204" s="9">
        <v>3320004737</v>
      </c>
    </row>
    <row r="205" spans="1:16" x14ac:dyDescent="0.35">
      <c r="A205" s="4">
        <v>204</v>
      </c>
      <c r="B205" s="4">
        <v>2567</v>
      </c>
      <c r="C205" s="1" t="s">
        <v>16</v>
      </c>
      <c r="D205" s="1" t="s">
        <v>17</v>
      </c>
      <c r="E205" s="1" t="s">
        <v>18</v>
      </c>
      <c r="F205" s="1" t="s">
        <v>19</v>
      </c>
      <c r="G205" s="4" t="s">
        <v>20</v>
      </c>
      <c r="H205" s="5" t="str">
        <f>'[1]รายการจัดซื้อจัดจ้าง 2567'!B211</f>
        <v xml:space="preserve"> - ค่าอาหารว่าง จัดกิจกรรม งานวันที่ 12 มกราคม 2567 </v>
      </c>
      <c r="I205" s="6">
        <f>'[1]รายการจัดซื้อจัดจ้าง 2567'!E211</f>
        <v>1629</v>
      </c>
      <c r="J205" s="1" t="s">
        <v>21</v>
      </c>
      <c r="K205" s="1" t="s">
        <v>22</v>
      </c>
      <c r="L205" s="1" t="s">
        <v>23</v>
      </c>
      <c r="M205" s="7">
        <f>Table1[[#This Row],[วงเงินงบประมาณที่ได้รับจัดสรร (บาท)]]</f>
        <v>1629</v>
      </c>
      <c r="N205" s="7">
        <f>'[1]รายการจัดซื้อจัดจ้าง 2567'!F211</f>
        <v>1629</v>
      </c>
      <c r="O205" s="8" t="str">
        <f>'[1]รายการจัดซื้อจัดจ้าง 2567'!C211</f>
        <v>เงินคืนพนักงาน พี่เมอน่า</v>
      </c>
      <c r="P205" s="9">
        <v>3320004736</v>
      </c>
    </row>
    <row r="206" spans="1:16" x14ac:dyDescent="0.35">
      <c r="A206" s="4">
        <v>205</v>
      </c>
      <c r="B206" s="4">
        <v>2567</v>
      </c>
      <c r="C206" s="1" t="s">
        <v>16</v>
      </c>
      <c r="D206" s="1" t="s">
        <v>17</v>
      </c>
      <c r="E206" s="1" t="s">
        <v>18</v>
      </c>
      <c r="F206" s="1" t="s">
        <v>19</v>
      </c>
      <c r="G206" s="4" t="s">
        <v>20</v>
      </c>
      <c r="H206" s="5" t="str">
        <f>'[1]รายการจัดซื้อจัดจ้าง 2567'!B212</f>
        <v xml:space="preserve"> - ค่าอาหารว่าง snack box จำนวน 100 ชุด จัดงาน Open House งานวันที่ 28 มกราคม 2567 </v>
      </c>
      <c r="I206" s="6">
        <f>'[1]รายการจัดซื้อจัดจ้าง 2567'!E212</f>
        <v>6500</v>
      </c>
      <c r="J206" s="1" t="s">
        <v>21</v>
      </c>
      <c r="K206" s="1" t="s">
        <v>22</v>
      </c>
      <c r="L206" s="1" t="s">
        <v>23</v>
      </c>
      <c r="M206" s="7">
        <f>Table1[[#This Row],[วงเงินงบประมาณที่ได้รับจัดสรร (บาท)]]</f>
        <v>6500</v>
      </c>
      <c r="N206" s="7">
        <f>'[1]รายการจัดซื้อจัดจ้าง 2567'!F212</f>
        <v>6500</v>
      </c>
      <c r="O206" s="8" t="str">
        <f>'[1]รายการจัดซื้อจัดจ้าง 2567'!C212</f>
        <v xml:space="preserve">บริษัท เมซโซ่ จำกัด </v>
      </c>
      <c r="P206" s="9">
        <v>3320004739</v>
      </c>
    </row>
    <row r="207" spans="1:16" x14ac:dyDescent="0.35">
      <c r="A207" s="4">
        <v>206</v>
      </c>
      <c r="B207" s="4">
        <v>2567</v>
      </c>
      <c r="C207" s="1" t="s">
        <v>16</v>
      </c>
      <c r="D207" s="1" t="s">
        <v>17</v>
      </c>
      <c r="E207" s="1" t="s">
        <v>18</v>
      </c>
      <c r="F207" s="1" t="s">
        <v>19</v>
      </c>
      <c r="G207" s="4" t="s">
        <v>20</v>
      </c>
      <c r="H207" s="5" t="str">
        <f>'[1]รายการจัดซื้อจัดจ้าง 2567'!B213</f>
        <v xml:space="preserve"> - ค่าบริการทำโบรชัวร์กระดาษ และงานป้าย จัดงาน Open House งานวันที่ 28 มกราคม 2567 </v>
      </c>
      <c r="I207" s="6">
        <f>'[1]รายการจัดซื้อจัดจ้าง 2567'!E213</f>
        <v>15729</v>
      </c>
      <c r="J207" s="1" t="s">
        <v>21</v>
      </c>
      <c r="K207" s="1" t="s">
        <v>22</v>
      </c>
      <c r="L207" s="1" t="s">
        <v>23</v>
      </c>
      <c r="M207" s="7">
        <f>Table1[[#This Row],[วงเงินงบประมาณที่ได้รับจัดสรร (บาท)]]</f>
        <v>15729</v>
      </c>
      <c r="N207" s="7">
        <f>'[1]รายการจัดซื้อจัดจ้าง 2567'!F213</f>
        <v>15729</v>
      </c>
      <c r="O207" s="8" t="str">
        <f>'[1]รายการจัดซื้อจัดจ้าง 2567'!C213</f>
        <v xml:space="preserve">บริษัท ออล ดี ดีไซน์ จำกัด </v>
      </c>
      <c r="P207" s="9">
        <v>3320004740</v>
      </c>
    </row>
    <row r="208" spans="1:16" x14ac:dyDescent="0.35">
      <c r="A208" s="4">
        <v>207</v>
      </c>
      <c r="B208" s="4">
        <v>2567</v>
      </c>
      <c r="C208" s="1" t="s">
        <v>16</v>
      </c>
      <c r="D208" s="1" t="s">
        <v>17</v>
      </c>
      <c r="E208" s="1" t="s">
        <v>18</v>
      </c>
      <c r="F208" s="1" t="s">
        <v>19</v>
      </c>
      <c r="G208" s="4" t="s">
        <v>20</v>
      </c>
      <c r="H208" s="5" t="str">
        <f>'[1]รายการจัดซื้อจัดจ้าง 2567'!B214</f>
        <v xml:space="preserve"> - ค่าอาหาร จัดฝึกอบรม งานวันที่ 16 มกราคม 2567  (T001/67) ABC รุ่นที่ 10 </v>
      </c>
      <c r="I208" s="6">
        <f>'[1]รายการจัดซื้อจัดจ้าง 2567'!E214</f>
        <v>24717</v>
      </c>
      <c r="J208" s="1" t="s">
        <v>21</v>
      </c>
      <c r="K208" s="1" t="s">
        <v>22</v>
      </c>
      <c r="L208" s="1" t="s">
        <v>23</v>
      </c>
      <c r="M208" s="7">
        <f>Table1[[#This Row],[วงเงินงบประมาณที่ได้รับจัดสรร (บาท)]]</f>
        <v>24717</v>
      </c>
      <c r="N208" s="7">
        <f>'[1]รายการจัดซื้อจัดจ้าง 2567'!F214</f>
        <v>24717</v>
      </c>
      <c r="O208" s="8" t="str">
        <f>'[1]รายการจัดซื้อจัดจ้าง 2567'!C214</f>
        <v xml:space="preserve">บริษัท เบลล่า คาซ่า กรุ๊ป จำกัด  </v>
      </c>
      <c r="P208" s="9">
        <v>3320004744</v>
      </c>
    </row>
    <row r="209" spans="1:16" x14ac:dyDescent="0.35">
      <c r="A209" s="4">
        <v>208</v>
      </c>
      <c r="B209" s="4">
        <v>2567</v>
      </c>
      <c r="C209" s="1" t="s">
        <v>16</v>
      </c>
      <c r="D209" s="1" t="s">
        <v>17</v>
      </c>
      <c r="E209" s="1" t="s">
        <v>18</v>
      </c>
      <c r="F209" s="1" t="s">
        <v>19</v>
      </c>
      <c r="G209" s="4" t="s">
        <v>20</v>
      </c>
      <c r="H209" s="5" t="str">
        <f>'[1]รายการจัดซื้อจัดจ้าง 2567'!B215</f>
        <v xml:space="preserve"> - ค่าอาหาร จัดฝึกอบรม งานวันที่ 15-16,22 มกราคม 2567  (T001/67) ABC รุ่นที่ 10 </v>
      </c>
      <c r="I209" s="6">
        <f>'[1]รายการจัดซื้อจัดจ้าง 2567'!E215</f>
        <v>18200</v>
      </c>
      <c r="J209" s="1" t="s">
        <v>21</v>
      </c>
      <c r="K209" s="1" t="s">
        <v>22</v>
      </c>
      <c r="L209" s="1" t="s">
        <v>23</v>
      </c>
      <c r="M209" s="7">
        <f>Table1[[#This Row],[วงเงินงบประมาณที่ได้รับจัดสรร (บาท)]]</f>
        <v>18200</v>
      </c>
      <c r="N209" s="7">
        <f>'[1]รายการจัดซื้อจัดจ้าง 2567'!F215</f>
        <v>18200</v>
      </c>
      <c r="O209" s="8" t="str">
        <f>'[1]รายการจัดซื้อจัดจ้าง 2567'!C215</f>
        <v xml:space="preserve">นางพรรษมณฑ์ เสริมสิน </v>
      </c>
      <c r="P209" s="9">
        <v>3320004743</v>
      </c>
    </row>
    <row r="210" spans="1:16" x14ac:dyDescent="0.35">
      <c r="A210" s="4">
        <v>209</v>
      </c>
      <c r="B210" s="4">
        <v>2567</v>
      </c>
      <c r="C210" s="1" t="s">
        <v>16</v>
      </c>
      <c r="D210" s="1" t="s">
        <v>17</v>
      </c>
      <c r="E210" s="1" t="s">
        <v>18</v>
      </c>
      <c r="F210" s="1" t="s">
        <v>19</v>
      </c>
      <c r="G210" s="4" t="s">
        <v>20</v>
      </c>
      <c r="H210" s="5" t="str">
        <f>'[1]รายการจัดซื้อจัดจ้าง 2567'!B217</f>
        <v xml:space="preserve"> - ค่าซ่อมแซมเครื่องปรับอากาศ ย้ายตัวควบคุมอุณหภูมิ ชั้น 3  </v>
      </c>
      <c r="I210" s="6">
        <f>'[1]รายการจัดซื้อจัดจ้าง 2567'!E217</f>
        <v>5885</v>
      </c>
      <c r="J210" s="1" t="s">
        <v>21</v>
      </c>
      <c r="K210" s="1" t="s">
        <v>22</v>
      </c>
      <c r="L210" s="1" t="s">
        <v>23</v>
      </c>
      <c r="M210" s="7">
        <f>Table1[[#This Row],[วงเงินงบประมาณที่ได้รับจัดสรร (บาท)]]</f>
        <v>5885</v>
      </c>
      <c r="N210" s="7">
        <f>'[1]รายการจัดซื้อจัดจ้าง 2567'!F217</f>
        <v>5880</v>
      </c>
      <c r="O210" s="8" t="str">
        <f>'[1]รายการจัดซื้อจัดจ้าง 2567'!C217</f>
        <v>บริษัท สหชัยแอร์ เซอร์วิส จำกัด</v>
      </c>
      <c r="P210" s="9" t="s">
        <v>55</v>
      </c>
    </row>
    <row r="211" spans="1:16" x14ac:dyDescent="0.35">
      <c r="A211" s="4">
        <v>210</v>
      </c>
      <c r="B211" s="4">
        <v>2567</v>
      </c>
      <c r="C211" s="1" t="s">
        <v>16</v>
      </c>
      <c r="D211" s="1" t="s">
        <v>17</v>
      </c>
      <c r="E211" s="1" t="s">
        <v>18</v>
      </c>
      <c r="F211" s="1" t="s">
        <v>19</v>
      </c>
      <c r="G211" s="4" t="s">
        <v>20</v>
      </c>
      <c r="H211" s="5" t="str">
        <f>'[1]รายการจัดซื้อจัดจ้าง 2567'!B218</f>
        <v xml:space="preserve"> - ค่าอาหาร งาน Meet the Dean ครั้งที่ 1/2567 ในวันที่ 7 กุมภาพันธ์ 2567 </v>
      </c>
      <c r="I211" s="6">
        <f>'[1]รายการจัดซื้อจัดจ้าง 2567'!E218</f>
        <v>18000</v>
      </c>
      <c r="J211" s="1" t="s">
        <v>21</v>
      </c>
      <c r="K211" s="1" t="s">
        <v>22</v>
      </c>
      <c r="L211" s="1" t="s">
        <v>23</v>
      </c>
      <c r="M211" s="7">
        <f>Table1[[#This Row],[วงเงินงบประมาณที่ได้รับจัดสรร (บาท)]]</f>
        <v>18000</v>
      </c>
      <c r="N211" s="7">
        <f>'[1]รายการจัดซื้อจัดจ้าง 2567'!F218</f>
        <v>15913</v>
      </c>
      <c r="O211" s="8" t="str">
        <f>'[1]รายการจัดซื้อจัดจ้าง 2567'!C218</f>
        <v>บริษัท ฟาร์มรัก เฮ้าส์ จำกัด</v>
      </c>
      <c r="P211" s="9">
        <v>3320004749</v>
      </c>
    </row>
    <row r="212" spans="1:16" x14ac:dyDescent="0.35">
      <c r="A212" s="4">
        <v>211</v>
      </c>
      <c r="B212" s="4">
        <v>2567</v>
      </c>
      <c r="C212" s="1" t="s">
        <v>16</v>
      </c>
      <c r="D212" s="1" t="s">
        <v>17</v>
      </c>
      <c r="E212" s="1" t="s">
        <v>18</v>
      </c>
      <c r="F212" s="1" t="s">
        <v>19</v>
      </c>
      <c r="G212" s="4" t="s">
        <v>20</v>
      </c>
      <c r="H212" s="5" t="str">
        <f>'[1]รายการจัดซื้อจัดจ้าง 2567'!B219</f>
        <v xml:space="preserve"> - ค่าอาหารและเครื่องดื่ม จัดกิจกรรม งานวันที่ 23 มกราคม 2567 </v>
      </c>
      <c r="I212" s="6">
        <f>'[1]รายการจัดซื้อจัดจ้าง 2567'!E219</f>
        <v>1425</v>
      </c>
      <c r="J212" s="1" t="s">
        <v>21</v>
      </c>
      <c r="K212" s="1" t="s">
        <v>22</v>
      </c>
      <c r="L212" s="1" t="s">
        <v>23</v>
      </c>
      <c r="M212" s="7">
        <f>Table1[[#This Row],[วงเงินงบประมาณที่ได้รับจัดสรร (บาท)]]</f>
        <v>1425</v>
      </c>
      <c r="N212" s="7">
        <f>'[1]รายการจัดซื้อจัดจ้าง 2567'!F219</f>
        <v>1425</v>
      </c>
      <c r="O212" s="8" t="str">
        <f>'[1]รายการจัดซื้อจัดจ้าง 2567'!C219</f>
        <v>เงินคืนพนักงาน พี่เบ</v>
      </c>
      <c r="P212" s="9">
        <v>3320004745</v>
      </c>
    </row>
    <row r="213" spans="1:16" x14ac:dyDescent="0.35">
      <c r="A213" s="4">
        <v>212</v>
      </c>
      <c r="B213" s="4">
        <v>2567</v>
      </c>
      <c r="C213" s="1" t="s">
        <v>16</v>
      </c>
      <c r="D213" s="1" t="s">
        <v>17</v>
      </c>
      <c r="E213" s="1" t="s">
        <v>18</v>
      </c>
      <c r="F213" s="1" t="s">
        <v>19</v>
      </c>
      <c r="G213" s="4" t="s">
        <v>20</v>
      </c>
      <c r="H213" s="5" t="str">
        <f>'[1]รายการจัดซื้อจัดจ้าง 2567'!B220</f>
        <v xml:space="preserve"> - ค่าอาหาร งานวันที่ 18 มกราคม 2567 </v>
      </c>
      <c r="I213" s="6">
        <f>'[1]รายการจัดซื้อจัดจ้าง 2567'!E220</f>
        <v>3051</v>
      </c>
      <c r="J213" s="1" t="s">
        <v>21</v>
      </c>
      <c r="K213" s="1" t="s">
        <v>22</v>
      </c>
      <c r="L213" s="1" t="s">
        <v>23</v>
      </c>
      <c r="M213" s="7">
        <f>Table1[[#This Row],[วงเงินงบประมาณที่ได้รับจัดสรร (บาท)]]</f>
        <v>3051</v>
      </c>
      <c r="N213" s="7">
        <f>'[1]รายการจัดซื้อจัดจ้าง 2567'!F220</f>
        <v>3051</v>
      </c>
      <c r="O213" s="8" t="str">
        <f>'[1]รายการจัดซื้อจัดจ้าง 2567'!C220</f>
        <v>เงินคืนพนักงาน พี่บุ่ม</v>
      </c>
      <c r="P213" s="9">
        <v>3320004746</v>
      </c>
    </row>
    <row r="214" spans="1:16" x14ac:dyDescent="0.35">
      <c r="A214" s="4">
        <v>213</v>
      </c>
      <c r="B214" s="4">
        <v>2567</v>
      </c>
      <c r="C214" s="1" t="s">
        <v>16</v>
      </c>
      <c r="D214" s="1" t="s">
        <v>17</v>
      </c>
      <c r="E214" s="1" t="s">
        <v>18</v>
      </c>
      <c r="F214" s="1" t="s">
        <v>19</v>
      </c>
      <c r="G214" s="4" t="s">
        <v>20</v>
      </c>
      <c r="H214" s="5" t="str">
        <f>'[1]รายการจัดซื้อจัดจ้าง 2567'!B221</f>
        <v xml:space="preserve"> - งานบำรุงรักษาประตูทางเข้า-ออกทุกชั้น ปี 2566 (1/2/66 - 31/1/67) </v>
      </c>
      <c r="I214" s="6">
        <f>'[1]รายการจัดซื้อจัดจ้าง 2567'!E221</f>
        <v>61525</v>
      </c>
      <c r="J214" s="1" t="s">
        <v>21</v>
      </c>
      <c r="K214" s="1" t="s">
        <v>22</v>
      </c>
      <c r="L214" s="1" t="s">
        <v>23</v>
      </c>
      <c r="M214" s="7">
        <f>Table1[[#This Row],[วงเงินงบประมาณที่ได้รับจัดสรร (บาท)]]</f>
        <v>61525</v>
      </c>
      <c r="N214" s="7">
        <f>'[1]รายการจัดซื้อจัดจ้าง 2567'!F221</f>
        <v>61525</v>
      </c>
      <c r="O214" s="8" t="str">
        <f>'[1]รายการจัดซื้อจัดจ้าง 2567'!C221</f>
        <v>บริษัท ยูเอ็มเอส คอร์ปอเรชั่น จำกัด</v>
      </c>
      <c r="P214" s="9" t="s">
        <v>56</v>
      </c>
    </row>
    <row r="215" spans="1:16" x14ac:dyDescent="0.35">
      <c r="A215" s="4">
        <v>214</v>
      </c>
      <c r="B215" s="4">
        <v>2567</v>
      </c>
      <c r="C215" s="1" t="s">
        <v>16</v>
      </c>
      <c r="D215" s="1" t="s">
        <v>17</v>
      </c>
      <c r="E215" s="1" t="s">
        <v>18</v>
      </c>
      <c r="F215" s="1" t="s">
        <v>19</v>
      </c>
      <c r="G215" s="4" t="s">
        <v>20</v>
      </c>
      <c r="H215" s="5" t="str">
        <f>'[1]รายการจัดซื้อจัดจ้าง 2567'!B222</f>
        <v xml:space="preserve"> - ค่าอาหาร และเครื่องดื่ม วันที่ 18 มกราคม 2567</v>
      </c>
      <c r="I215" s="6">
        <f>'[1]รายการจัดซื้อจัดจ้าง 2567'!E222</f>
        <v>4457</v>
      </c>
      <c r="J215" s="1" t="s">
        <v>21</v>
      </c>
      <c r="K215" s="1" t="s">
        <v>22</v>
      </c>
      <c r="L215" s="1" t="s">
        <v>23</v>
      </c>
      <c r="M215" s="7">
        <f>Table1[[#This Row],[วงเงินงบประมาณที่ได้รับจัดสรร (บาท)]]</f>
        <v>4457</v>
      </c>
      <c r="N215" s="7">
        <f>'[1]รายการจัดซื้อจัดจ้าง 2567'!F222</f>
        <v>4457</v>
      </c>
      <c r="O215" s="8" t="str">
        <f>'[1]รายการจัดซื้อจัดจ้าง 2567'!C222</f>
        <v>เงินคืนพนักงาน พี่ปุก</v>
      </c>
      <c r="P215" s="9">
        <v>3320004747</v>
      </c>
    </row>
    <row r="216" spans="1:16" x14ac:dyDescent="0.35">
      <c r="A216" s="4">
        <v>215</v>
      </c>
      <c r="B216" s="4">
        <v>2567</v>
      </c>
      <c r="C216" s="1" t="s">
        <v>16</v>
      </c>
      <c r="D216" s="1" t="s">
        <v>17</v>
      </c>
      <c r="E216" s="1" t="s">
        <v>18</v>
      </c>
      <c r="F216" s="1" t="s">
        <v>19</v>
      </c>
      <c r="G216" s="4" t="s">
        <v>20</v>
      </c>
      <c r="H216" s="5" t="str">
        <f>'[1]รายการจัดซื้อจัดจ้าง 2567'!B223</f>
        <v xml:space="preserve"> - ค่าบริการจ้าง Infiuencer จำนวน 2 ท่าน งาน Open House งานวันที่ 28 มกราคม 2567 </v>
      </c>
      <c r="I216" s="6">
        <f>'[1]รายการจัดซื้อจัดจ้าง 2567'!E223</f>
        <v>20000</v>
      </c>
      <c r="J216" s="1" t="s">
        <v>21</v>
      </c>
      <c r="K216" s="1" t="s">
        <v>22</v>
      </c>
      <c r="L216" s="1" t="s">
        <v>23</v>
      </c>
      <c r="M216" s="7">
        <f>Table1[[#This Row],[วงเงินงบประมาณที่ได้รับจัดสรร (บาท)]]</f>
        <v>20000</v>
      </c>
      <c r="N216" s="7">
        <f>'[1]รายการจัดซื้อจัดจ้าง 2567'!F223</f>
        <v>20000</v>
      </c>
      <c r="O216" s="8" t="str">
        <f>'[1]รายการจัดซื้อจัดจ้าง 2567'!C223</f>
        <v>นายธีรพงษ์ ปานวิเศษ</v>
      </c>
      <c r="P216" s="9">
        <v>3320004750</v>
      </c>
    </row>
    <row r="217" spans="1:16" x14ac:dyDescent="0.35">
      <c r="A217" s="4">
        <v>216</v>
      </c>
      <c r="B217" s="4">
        <v>2567</v>
      </c>
      <c r="C217" s="1" t="s">
        <v>16</v>
      </c>
      <c r="D217" s="1" t="s">
        <v>17</v>
      </c>
      <c r="E217" s="1" t="s">
        <v>18</v>
      </c>
      <c r="F217" s="1" t="s">
        <v>19</v>
      </c>
      <c r="G217" s="4" t="s">
        <v>20</v>
      </c>
      <c r="H217" s="5" t="str">
        <f>'[1]รายการจัดซื้อจัดจ้าง 2567'!B224</f>
        <v xml:space="preserve"> - ฐานข้อมูล Set Smart 1 ปี 1/1/67 - 31/12/67  </v>
      </c>
      <c r="I217" s="6">
        <f>'[1]รายการจัดซื้อจัดจ้าง 2567'!E224</f>
        <v>128400</v>
      </c>
      <c r="J217" s="1" t="s">
        <v>21</v>
      </c>
      <c r="K217" s="1" t="s">
        <v>22</v>
      </c>
      <c r="L217" s="1" t="s">
        <v>23</v>
      </c>
      <c r="M217" s="7">
        <f>Table1[[#This Row],[วงเงินงบประมาณที่ได้รับจัดสรร (บาท)]]</f>
        <v>128400</v>
      </c>
      <c r="N217" s="7">
        <f>'[1]รายการจัดซื้อจัดจ้าง 2567'!F224</f>
        <v>128400</v>
      </c>
      <c r="O217" s="8" t="str">
        <f>'[1]รายการจัดซื้อจัดจ้าง 2567'!C224</f>
        <v>ตลาดหลักทรัพย์แห่งประเทศไทย</v>
      </c>
      <c r="P217" s="9">
        <v>3320004751</v>
      </c>
    </row>
    <row r="218" spans="1:16" ht="21" customHeight="1" x14ac:dyDescent="0.35">
      <c r="A218" s="4">
        <v>217</v>
      </c>
      <c r="B218" s="4">
        <v>2567</v>
      </c>
      <c r="C218" s="1" t="s">
        <v>16</v>
      </c>
      <c r="D218" s="1" t="s">
        <v>17</v>
      </c>
      <c r="E218" s="1" t="s">
        <v>18</v>
      </c>
      <c r="F218" s="1" t="s">
        <v>19</v>
      </c>
      <c r="G218" s="4" t="s">
        <v>20</v>
      </c>
      <c r="H218" s="5" t="str">
        <f>'[1]รายการจัดซื้อจัดจ้าง 2567'!B225</f>
        <v xml:space="preserve"> - ฐานข้อมูล Set Smart 1 ปี 1/1/67 - 31/12/67 </v>
      </c>
      <c r="I218" s="6">
        <f>'[1]รายการจัดซื้อจัดจ้าง 2567'!E225</f>
        <v>64200</v>
      </c>
      <c r="J218" s="1" t="s">
        <v>21</v>
      </c>
      <c r="K218" s="1" t="s">
        <v>22</v>
      </c>
      <c r="L218" s="1" t="s">
        <v>23</v>
      </c>
      <c r="M218" s="7">
        <f>Table1[[#This Row],[วงเงินงบประมาณที่ได้รับจัดสรร (บาท)]]</f>
        <v>64200</v>
      </c>
      <c r="N218" s="7">
        <f>'[1]รายการจัดซื้อจัดจ้าง 2567'!F225</f>
        <v>64200</v>
      </c>
      <c r="O218" s="8" t="str">
        <f>'[1]รายการจัดซื้อจัดจ้าง 2567'!C225</f>
        <v xml:space="preserve"> บริษัท ตลาดสัญญาซื้อขายล่วงหน้า  (ประเทศไทย) จำกัด (มหาชน)</v>
      </c>
      <c r="P218" s="9">
        <v>3320004752</v>
      </c>
    </row>
    <row r="219" spans="1:16" x14ac:dyDescent="0.35">
      <c r="A219" s="4">
        <v>218</v>
      </c>
      <c r="B219" s="4">
        <v>2567</v>
      </c>
      <c r="C219" s="1" t="s">
        <v>16</v>
      </c>
      <c r="D219" s="1" t="s">
        <v>17</v>
      </c>
      <c r="E219" s="1" t="s">
        <v>18</v>
      </c>
      <c r="F219" s="1" t="s">
        <v>19</v>
      </c>
      <c r="G219" s="4" t="s">
        <v>20</v>
      </c>
      <c r="H219" s="5" t="str">
        <f>'[1]รายการจัดซื้อจัดจ้าง 2567'!B226</f>
        <v xml:space="preserve"> - ค่าบริการจัดทำคลิป video Review สำหรับ Open House งานวันที่ 28 มกราคม 2567 </v>
      </c>
      <c r="I219" s="6">
        <f>'[1]รายการจัดซื้อจัดจ้าง 2567'!E226</f>
        <v>9270</v>
      </c>
      <c r="J219" s="1" t="s">
        <v>21</v>
      </c>
      <c r="K219" s="1" t="s">
        <v>22</v>
      </c>
      <c r="L219" s="1" t="s">
        <v>23</v>
      </c>
      <c r="M219" s="7">
        <f>Table1[[#This Row],[วงเงินงบประมาณที่ได้รับจัดสรร (บาท)]]</f>
        <v>9270</v>
      </c>
      <c r="N219" s="7">
        <f>'[1]รายการจัดซื้อจัดจ้าง 2567'!F226</f>
        <v>9270</v>
      </c>
      <c r="O219" s="8" t="str">
        <f>'[1]รายการจัดซื้อจัดจ้าง 2567'!C226</f>
        <v>นางสาวอรุชา แสนเพ็ญ</v>
      </c>
      <c r="P219" s="9">
        <v>3320004753</v>
      </c>
    </row>
    <row r="220" spans="1:16" x14ac:dyDescent="0.35">
      <c r="A220" s="4">
        <v>219</v>
      </c>
      <c r="B220" s="4">
        <v>2567</v>
      </c>
      <c r="C220" s="1" t="s">
        <v>16</v>
      </c>
      <c r="D220" s="1" t="s">
        <v>17</v>
      </c>
      <c r="E220" s="1" t="s">
        <v>18</v>
      </c>
      <c r="F220" s="1" t="s">
        <v>19</v>
      </c>
      <c r="G220" s="4" t="s">
        <v>20</v>
      </c>
      <c r="H220" s="5" t="str">
        <f>'[1]รายการจัดซื้อจัดจ้าง 2567'!B227</f>
        <v xml:space="preserve"> - ค่าอาหารว่าง จัดฝึกอบรม  (T001/67) ABC รุ่นที่ 10 </v>
      </c>
      <c r="I220" s="6">
        <f>'[1]รายการจัดซื้อจัดจ้าง 2567'!E227</f>
        <v>4581.74</v>
      </c>
      <c r="J220" s="1" t="s">
        <v>21</v>
      </c>
      <c r="K220" s="1" t="s">
        <v>22</v>
      </c>
      <c r="L220" s="1" t="s">
        <v>23</v>
      </c>
      <c r="M220" s="7">
        <f>Table1[[#This Row],[วงเงินงบประมาณที่ได้รับจัดสรร (บาท)]]</f>
        <v>4581.74</v>
      </c>
      <c r="N220" s="7">
        <f>'[1]รายการจัดซื้อจัดจ้าง 2567'!F227</f>
        <v>4581.74</v>
      </c>
      <c r="O220" s="8" t="str">
        <f>'[1]รายการจัดซื้อจัดจ้าง 2567'!C227</f>
        <v xml:space="preserve">บริษัท จัสคอล ออฟฟิศ ซัพพลาย จำกัด </v>
      </c>
      <c r="P220" s="9">
        <v>3320004754</v>
      </c>
    </row>
    <row r="221" spans="1:16" x14ac:dyDescent="0.35">
      <c r="A221" s="4">
        <v>220</v>
      </c>
      <c r="B221" s="4">
        <v>2567</v>
      </c>
      <c r="C221" s="1" t="s">
        <v>16</v>
      </c>
      <c r="D221" s="1" t="s">
        <v>17</v>
      </c>
      <c r="E221" s="1" t="s">
        <v>18</v>
      </c>
      <c r="F221" s="1" t="s">
        <v>19</v>
      </c>
      <c r="G221" s="4" t="s">
        <v>20</v>
      </c>
      <c r="H221" s="5" t="str">
        <f>'[1]รายการจัดซื้อจัดจ้าง 2567'!B228</f>
        <v xml:space="preserve"> - ค่าอาหาร จัดฝึกอบรม งานวันที่ 9,23 มกราคม 2567  (T001/67) ABC รุ่นที่ 10 </v>
      </c>
      <c r="I221" s="6">
        <f>'[1]รายการจัดซื้อจัดจ้าง 2567'!E228</f>
        <v>26000</v>
      </c>
      <c r="J221" s="1" t="s">
        <v>21</v>
      </c>
      <c r="K221" s="1" t="s">
        <v>22</v>
      </c>
      <c r="L221" s="1" t="s">
        <v>23</v>
      </c>
      <c r="M221" s="7">
        <f>Table1[[#This Row],[วงเงินงบประมาณที่ได้รับจัดสรร (บาท)]]</f>
        <v>26000</v>
      </c>
      <c r="N221" s="7">
        <f>'[1]รายการจัดซื้อจัดจ้าง 2567'!F228</f>
        <v>26000</v>
      </c>
      <c r="O221" s="8" t="str">
        <f>'[1]รายการจัดซื้อจัดจ้าง 2567'!C228</f>
        <v xml:space="preserve">นางวรรณวณิช คำโสภารีวิสิฐ </v>
      </c>
      <c r="P221" s="9">
        <v>3320004756</v>
      </c>
    </row>
    <row r="222" spans="1:16" x14ac:dyDescent="0.35">
      <c r="A222" s="4">
        <v>221</v>
      </c>
      <c r="B222" s="4">
        <v>2567</v>
      </c>
      <c r="C222" s="1" t="s">
        <v>16</v>
      </c>
      <c r="D222" s="1" t="s">
        <v>17</v>
      </c>
      <c r="E222" s="1" t="s">
        <v>18</v>
      </c>
      <c r="F222" s="1" t="s">
        <v>19</v>
      </c>
      <c r="G222" s="4" t="s">
        <v>20</v>
      </c>
      <c r="H222" s="5" t="str">
        <f>'[1]รายการจัดซื้อจัดจ้าง 2567'!B229</f>
        <v xml:space="preserve"> - ค่าอาหารว่าง และเครื่องดื่ม จัดฝึกอบรม งานวันที่ 23 มกราคม 2567  (T001/67) ABC รุ่นที่ 10 </v>
      </c>
      <c r="I222" s="6">
        <f>'[1]รายการจัดซื้อจัดจ้าง 2567'!E229</f>
        <v>2647</v>
      </c>
      <c r="J222" s="1" t="s">
        <v>21</v>
      </c>
      <c r="K222" s="1" t="s">
        <v>22</v>
      </c>
      <c r="L222" s="1" t="s">
        <v>23</v>
      </c>
      <c r="M222" s="7">
        <f>Table1[[#This Row],[วงเงินงบประมาณที่ได้รับจัดสรร (บาท)]]</f>
        <v>2647</v>
      </c>
      <c r="N222" s="7">
        <f>'[1]รายการจัดซื้อจัดจ้าง 2567'!F229</f>
        <v>2647</v>
      </c>
      <c r="O222" s="8" t="str">
        <f>'[1]รายการจัดซื้อจัดจ้าง 2567'!C229</f>
        <v>เงินคืนพนักงาน พี่เฟิส</v>
      </c>
      <c r="P222" s="9">
        <v>3320004755</v>
      </c>
    </row>
    <row r="223" spans="1:16" x14ac:dyDescent="0.35">
      <c r="A223" s="4">
        <v>222</v>
      </c>
      <c r="B223" s="4">
        <v>2567</v>
      </c>
      <c r="C223" s="1" t="s">
        <v>16</v>
      </c>
      <c r="D223" s="1" t="s">
        <v>17</v>
      </c>
      <c r="E223" s="1" t="s">
        <v>18</v>
      </c>
      <c r="F223" s="1" t="s">
        <v>19</v>
      </c>
      <c r="G223" s="4" t="s">
        <v>20</v>
      </c>
      <c r="H223" s="5" t="str">
        <f>'[1]รายการจัดซื้อจัดจ้าง 2567'!B230</f>
        <v xml:space="preserve"> - ค่าอาหาร และอาหารว่าง Open House งานวันที่ 28 มกราคม 2567 </v>
      </c>
      <c r="I223" s="6">
        <f>'[1]รายการจัดซื้อจัดจ้าง 2567'!E230</f>
        <v>13354</v>
      </c>
      <c r="J223" s="1" t="s">
        <v>21</v>
      </c>
      <c r="K223" s="1" t="s">
        <v>22</v>
      </c>
      <c r="L223" s="1" t="s">
        <v>23</v>
      </c>
      <c r="M223" s="7">
        <f>Table1[[#This Row],[วงเงินงบประมาณที่ได้รับจัดสรร (บาท)]]</f>
        <v>13354</v>
      </c>
      <c r="N223" s="7">
        <f>'[1]รายการจัดซื้อจัดจ้าง 2567'!F230</f>
        <v>13354</v>
      </c>
      <c r="O223" s="8" t="str">
        <f>'[1]รายการจัดซื้อจัดจ้าง 2567'!C230</f>
        <v>เงินคืนพนักงาน พี่กวาง</v>
      </c>
      <c r="P223" s="9">
        <v>3320004757</v>
      </c>
    </row>
    <row r="224" spans="1:16" x14ac:dyDescent="0.35">
      <c r="A224" s="4">
        <v>223</v>
      </c>
      <c r="B224" s="4">
        <v>2567</v>
      </c>
      <c r="C224" s="1" t="s">
        <v>16</v>
      </c>
      <c r="D224" s="1" t="s">
        <v>17</v>
      </c>
      <c r="E224" s="1" t="s">
        <v>18</v>
      </c>
      <c r="F224" s="1" t="s">
        <v>19</v>
      </c>
      <c r="G224" s="4" t="s">
        <v>20</v>
      </c>
      <c r="H224" s="5" t="str">
        <f>'[1]รายการจัดซื้อจัดจ้าง 2567'!B232</f>
        <v xml:space="preserve">ค่าอาหาร จัดฝึกอบรม งานวันที่ 30 มกราคม 2567  (T001/67) ABC รุ่นที่ 10 </v>
      </c>
      <c r="I224" s="6">
        <f>'[1]รายการจัดซื้อจัดจ้าง 2567'!E232</f>
        <v>13000</v>
      </c>
      <c r="J224" s="1" t="s">
        <v>21</v>
      </c>
      <c r="K224" s="1" t="s">
        <v>22</v>
      </c>
      <c r="L224" s="1" t="s">
        <v>23</v>
      </c>
      <c r="M224" s="7">
        <f>Table1[[#This Row],[วงเงินงบประมาณที่ได้รับจัดสรร (บาท)]]</f>
        <v>13000</v>
      </c>
      <c r="N224" s="7">
        <f>'[1]รายการจัดซื้อจัดจ้าง 2567'!F232</f>
        <v>13000</v>
      </c>
      <c r="O224" s="8" t="str">
        <f>'[1]รายการจัดซื้อจัดจ้าง 2567'!C232</f>
        <v xml:space="preserve">นางวรรณวณิช คำโสภารีวิสิฐ </v>
      </c>
      <c r="P224" s="9">
        <v>3320004760</v>
      </c>
    </row>
    <row r="225" spans="1:16" x14ac:dyDescent="0.35">
      <c r="A225" s="4">
        <v>224</v>
      </c>
      <c r="B225" s="4">
        <v>2567</v>
      </c>
      <c r="C225" s="1" t="s">
        <v>16</v>
      </c>
      <c r="D225" s="1" t="s">
        <v>17</v>
      </c>
      <c r="E225" s="1" t="s">
        <v>18</v>
      </c>
      <c r="F225" s="1" t="s">
        <v>19</v>
      </c>
      <c r="G225" s="4" t="s">
        <v>20</v>
      </c>
      <c r="H225" s="5" t="str">
        <f>'[1]รายการจัดซื้อจัดจ้าง 2567'!B233</f>
        <v xml:space="preserve">ค่าอาหารว่าง และเครื่องดื่ม จัดฝึกอบรม งานวันที่ 22,29,30 มกราคม 2567  (T001/67) ABC รุ่นที่ 10 </v>
      </c>
      <c r="I225" s="6">
        <f>'[1]รายการจัดซื้อจัดจ้าง 2567'!E233</f>
        <v>10652.78</v>
      </c>
      <c r="J225" s="1" t="s">
        <v>21</v>
      </c>
      <c r="K225" s="1" t="s">
        <v>22</v>
      </c>
      <c r="L225" s="1" t="s">
        <v>23</v>
      </c>
      <c r="M225" s="7">
        <f>Table1[[#This Row],[วงเงินงบประมาณที่ได้รับจัดสรร (บาท)]]</f>
        <v>10652.78</v>
      </c>
      <c r="N225" s="7">
        <f>'[1]รายการจัดซื้อจัดจ้าง 2567'!F233</f>
        <v>10652.78</v>
      </c>
      <c r="O225" s="8" t="str">
        <f>'[1]รายการจัดซื้อจัดจ้าง 2567'!C233</f>
        <v>เงินคืนพนักงาน พี่เฟิส</v>
      </c>
      <c r="P225" s="9">
        <v>3320004759</v>
      </c>
    </row>
    <row r="226" spans="1:16" x14ac:dyDescent="0.35">
      <c r="A226" s="4">
        <v>225</v>
      </c>
      <c r="B226" s="4">
        <v>2567</v>
      </c>
      <c r="C226" s="1" t="s">
        <v>16</v>
      </c>
      <c r="D226" s="1" t="s">
        <v>17</v>
      </c>
      <c r="E226" s="1" t="s">
        <v>18</v>
      </c>
      <c r="F226" s="1" t="s">
        <v>19</v>
      </c>
      <c r="G226" s="4" t="s">
        <v>20</v>
      </c>
      <c r="H226" s="5" t="str">
        <f>'[1]รายการจัดซื้อจัดจ้าง 2567'!B234</f>
        <v xml:space="preserve">ค่าบริการตัดต่อวีดีโอ Motion Graphic </v>
      </c>
      <c r="I226" s="6">
        <f>'[1]รายการจัดซื้อจัดจ้าง 2567'!E234</f>
        <v>30000</v>
      </c>
      <c r="J226" s="1" t="s">
        <v>21</v>
      </c>
      <c r="K226" s="1" t="s">
        <v>22</v>
      </c>
      <c r="L226" s="1" t="s">
        <v>23</v>
      </c>
      <c r="M226" s="7">
        <f>Table1[[#This Row],[วงเงินงบประมาณที่ได้รับจัดสรร (บาท)]]</f>
        <v>30000</v>
      </c>
      <c r="N226" s="7">
        <f>'[1]รายการจัดซื้อจัดจ้าง 2567'!F234</f>
        <v>30000</v>
      </c>
      <c r="O226" s="8" t="str">
        <f>'[1]รายการจัดซื้อจัดจ้าง 2567'!C234</f>
        <v>นายประภาสพงษ์ เล้าอติมาน</v>
      </c>
      <c r="P226" s="9">
        <v>3320004758</v>
      </c>
    </row>
    <row r="227" spans="1:16" x14ac:dyDescent="0.35">
      <c r="A227" s="4">
        <v>226</v>
      </c>
      <c r="B227" s="4">
        <v>2567</v>
      </c>
      <c r="C227" s="1" t="s">
        <v>16</v>
      </c>
      <c r="D227" s="1" t="s">
        <v>17</v>
      </c>
      <c r="E227" s="1" t="s">
        <v>18</v>
      </c>
      <c r="F227" s="1" t="s">
        <v>19</v>
      </c>
      <c r="G227" s="4" t="s">
        <v>20</v>
      </c>
      <c r="H227" s="5" t="str">
        <f>'[1]รายการจัดซื้อจัดจ้าง 2567'!B235</f>
        <v xml:space="preserve">ค่าอาหารว่าง จัดฝึกอบรม วันที่ 3-4 กุมภาพันธ์ 2567  (T023/66)  </v>
      </c>
      <c r="I227" s="6">
        <f>'[1]รายการจัดซื้อจัดจ้าง 2567'!E235</f>
        <v>8521.5</v>
      </c>
      <c r="J227" s="1" t="s">
        <v>21</v>
      </c>
      <c r="K227" s="1" t="s">
        <v>22</v>
      </c>
      <c r="L227" s="1" t="s">
        <v>23</v>
      </c>
      <c r="M227" s="7">
        <f>Table1[[#This Row],[วงเงินงบประมาณที่ได้รับจัดสรร (บาท)]]</f>
        <v>8521.5</v>
      </c>
      <c r="N227" s="7">
        <f>'[1]รายการจัดซื้อจัดจ้าง 2567'!F235</f>
        <v>8521.5</v>
      </c>
      <c r="O227" s="8" t="str">
        <f>'[1]รายการจัดซื้อจัดจ้าง 2567'!C235</f>
        <v>เงินคืนพนักงาน พี่สิท</v>
      </c>
      <c r="P227" s="9">
        <v>3320004762</v>
      </c>
    </row>
    <row r="228" spans="1:16" x14ac:dyDescent="0.35">
      <c r="A228" s="4">
        <v>227</v>
      </c>
      <c r="B228" s="4">
        <v>2567</v>
      </c>
      <c r="C228" s="1" t="s">
        <v>16</v>
      </c>
      <c r="D228" s="1" t="s">
        <v>17</v>
      </c>
      <c r="E228" s="1" t="s">
        <v>18</v>
      </c>
      <c r="F228" s="1" t="s">
        <v>19</v>
      </c>
      <c r="G228" s="4" t="s">
        <v>20</v>
      </c>
      <c r="H228" s="5" t="str">
        <f>'[1]รายการจัดซื้อจัดจ้าง 2567'!B236</f>
        <v xml:space="preserve">ค่าอาหาร จัดฝึกอบรม วันที่ 3-4 กุมภาพันธ์ 2567  (T023/66) </v>
      </c>
      <c r="I228" s="6">
        <f>'[1]รายการจัดซื้อจัดจ้าง 2567'!E236</f>
        <v>14000</v>
      </c>
      <c r="J228" s="1" t="s">
        <v>21</v>
      </c>
      <c r="K228" s="1" t="s">
        <v>22</v>
      </c>
      <c r="L228" s="1" t="s">
        <v>23</v>
      </c>
      <c r="M228" s="7">
        <f>Table1[[#This Row],[วงเงินงบประมาณที่ได้รับจัดสรร (บาท)]]</f>
        <v>14000</v>
      </c>
      <c r="N228" s="7">
        <f>'[1]รายการจัดซื้อจัดจ้าง 2567'!F236</f>
        <v>14000</v>
      </c>
      <c r="O228" s="8" t="str">
        <f>'[1]รายการจัดซื้อจัดจ้าง 2567'!C236</f>
        <v xml:space="preserve">นางพรรษมณฑ์ เสริมสิน </v>
      </c>
      <c r="P228" s="9">
        <v>3320004761</v>
      </c>
    </row>
    <row r="229" spans="1:16" x14ac:dyDescent="0.35">
      <c r="A229" s="4">
        <v>228</v>
      </c>
      <c r="B229" s="4">
        <v>2567</v>
      </c>
      <c r="C229" s="1" t="s">
        <v>16</v>
      </c>
      <c r="D229" s="1" t="s">
        <v>17</v>
      </c>
      <c r="E229" s="1" t="s">
        <v>18</v>
      </c>
      <c r="F229" s="1" t="s">
        <v>19</v>
      </c>
      <c r="G229" s="4" t="s">
        <v>20</v>
      </c>
      <c r="H229" s="5" t="str">
        <f>'[1]รายการจัดซื้อจัดจ้าง 2567'!B237</f>
        <v>ค่าอาหาร และเครื่องดื่ม จัดกิจกรรมในวันที่ 27 มกราคม 2567</v>
      </c>
      <c r="I229" s="6">
        <f>'[1]รายการจัดซื้อจัดจ้าง 2567'!E237</f>
        <v>6636</v>
      </c>
      <c r="J229" s="1" t="s">
        <v>21</v>
      </c>
      <c r="K229" s="1" t="s">
        <v>22</v>
      </c>
      <c r="L229" s="1" t="s">
        <v>23</v>
      </c>
      <c r="M229" s="7">
        <f>Table1[[#This Row],[วงเงินงบประมาณที่ได้รับจัดสรร (บาท)]]</f>
        <v>6636</v>
      </c>
      <c r="N229" s="7">
        <f>'[1]รายการจัดซื้อจัดจ้าง 2567'!F237</f>
        <v>6636</v>
      </c>
      <c r="O229" s="8" t="str">
        <f>'[1]รายการจัดซื้อจัดจ้าง 2567'!C237</f>
        <v>เงินคืนพนักงาน พิม</v>
      </c>
      <c r="P229" s="9">
        <v>3320004764</v>
      </c>
    </row>
    <row r="230" spans="1:16" x14ac:dyDescent="0.35">
      <c r="A230" s="4">
        <v>229</v>
      </c>
      <c r="B230" s="4">
        <v>2567</v>
      </c>
      <c r="C230" s="1" t="s">
        <v>16</v>
      </c>
      <c r="D230" s="1" t="s">
        <v>17</v>
      </c>
      <c r="E230" s="1" t="s">
        <v>18</v>
      </c>
      <c r="F230" s="1" t="s">
        <v>19</v>
      </c>
      <c r="G230" s="4" t="s">
        <v>20</v>
      </c>
      <c r="H230" s="5" t="str">
        <f>'[1]รายการจัดซื้อจัดจ้าง 2567'!B238</f>
        <v xml:space="preserve">ค่าอาหาร และเครื่องดื่ม จัดกิจกรรมในวันที่ 27 มกราคม 2567 </v>
      </c>
      <c r="I230" s="6">
        <f>'[1]รายการจัดซื้อจัดจ้าง 2567'!E238</f>
        <v>10069.06</v>
      </c>
      <c r="J230" s="1" t="s">
        <v>21</v>
      </c>
      <c r="K230" s="1" t="s">
        <v>22</v>
      </c>
      <c r="L230" s="1" t="s">
        <v>23</v>
      </c>
      <c r="M230" s="7">
        <f>Table1[[#This Row],[วงเงินงบประมาณที่ได้รับจัดสรร (บาท)]]</f>
        <v>10069.06</v>
      </c>
      <c r="N230" s="7">
        <f>'[1]รายการจัดซื้อจัดจ้าง 2567'!F238</f>
        <v>10069.06</v>
      </c>
      <c r="O230" s="8" t="str">
        <f>'[1]รายการจัดซื้อจัดจ้าง 2567'!C238</f>
        <v>เงินคืนพนักงาน พิม</v>
      </c>
      <c r="P230" s="9">
        <v>3320004763</v>
      </c>
    </row>
    <row r="231" spans="1:16" x14ac:dyDescent="0.35">
      <c r="A231" s="4">
        <v>230</v>
      </c>
      <c r="B231" s="4">
        <v>2567</v>
      </c>
      <c r="C231" s="1" t="s">
        <v>16</v>
      </c>
      <c r="D231" s="1" t="s">
        <v>17</v>
      </c>
      <c r="E231" s="1" t="s">
        <v>18</v>
      </c>
      <c r="F231" s="1" t="s">
        <v>19</v>
      </c>
      <c r="G231" s="4" t="s">
        <v>20</v>
      </c>
      <c r="H231" s="5" t="str">
        <f>'[1]รายการจัดซื้อจัดจ้าง 2567'!B239</f>
        <v xml:space="preserve">ค่าอาหาร จำนวน 50 ชุด งานวันที่ 14 กุมภาพันธ์ 2567 </v>
      </c>
      <c r="I231" s="6">
        <f>'[1]รายการจัดซื้อจัดจ้าง 2567'!E239</f>
        <v>1500</v>
      </c>
      <c r="J231" s="1" t="s">
        <v>21</v>
      </c>
      <c r="K231" s="1" t="s">
        <v>22</v>
      </c>
      <c r="L231" s="1" t="s">
        <v>23</v>
      </c>
      <c r="M231" s="7">
        <f>Table1[[#This Row],[วงเงินงบประมาณที่ได้รับจัดสรร (บาท)]]</f>
        <v>1500</v>
      </c>
      <c r="N231" s="7">
        <f>'[1]รายการจัดซื้อจัดจ้าง 2567'!F239</f>
        <v>1500</v>
      </c>
      <c r="O231" s="8" t="str">
        <f>'[1]รายการจัดซื้อจัดจ้าง 2567'!C239</f>
        <v xml:space="preserve">นางณัฐรินทร์ ชมนาค </v>
      </c>
      <c r="P231" s="9">
        <v>3320004765</v>
      </c>
    </row>
    <row r="232" spans="1:16" x14ac:dyDescent="0.35">
      <c r="A232" s="4">
        <v>231</v>
      </c>
      <c r="B232" s="4">
        <v>2567</v>
      </c>
      <c r="C232" s="1" t="s">
        <v>16</v>
      </c>
      <c r="D232" s="1" t="s">
        <v>17</v>
      </c>
      <c r="E232" s="1" t="s">
        <v>18</v>
      </c>
      <c r="F232" s="1" t="s">
        <v>19</v>
      </c>
      <c r="G232" s="4" t="s">
        <v>20</v>
      </c>
      <c r="H232" s="5" t="str">
        <f>'[1]รายการจัดซื้อจัดจ้าง 2567'!B240</f>
        <v xml:space="preserve">ค่าวัสดุจุกยางรองขาเก้าอี้ จำนวน 350 ตัว </v>
      </c>
      <c r="I232" s="6">
        <f>'[1]รายการจัดซื้อจัดจ้าง 2567'!E240</f>
        <v>2397</v>
      </c>
      <c r="J232" s="1" t="s">
        <v>21</v>
      </c>
      <c r="K232" s="1" t="s">
        <v>22</v>
      </c>
      <c r="L232" s="1" t="s">
        <v>23</v>
      </c>
      <c r="M232" s="7">
        <f>Table1[[#This Row],[วงเงินงบประมาณที่ได้รับจัดสรร (บาท)]]</f>
        <v>2397</v>
      </c>
      <c r="N232" s="7">
        <f>'[1]รายการจัดซื้อจัดจ้าง 2567'!F240</f>
        <v>2397</v>
      </c>
      <c r="O232" s="8" t="str">
        <f>'[1]รายการจัดซื้อจัดจ้าง 2567'!C240</f>
        <v>นางสาวสุนิตรา ธนสินโสภณ</v>
      </c>
      <c r="P232" s="9">
        <v>3320004766</v>
      </c>
    </row>
    <row r="233" spans="1:16" x14ac:dyDescent="0.35">
      <c r="A233" s="4">
        <v>232</v>
      </c>
      <c r="B233" s="4">
        <v>2567</v>
      </c>
      <c r="C233" s="1" t="s">
        <v>16</v>
      </c>
      <c r="D233" s="1" t="s">
        <v>17</v>
      </c>
      <c r="E233" s="1" t="s">
        <v>18</v>
      </c>
      <c r="F233" s="1" t="s">
        <v>19</v>
      </c>
      <c r="G233" s="4" t="s">
        <v>20</v>
      </c>
      <c r="H233" s="5" t="str">
        <f>'[1]รายการจัดซื้อจัดจ้าง 2567'!B241</f>
        <v>ค่าอาหารว่าง งานวันที่ 7 กุมภาพันธ์ 2567</v>
      </c>
      <c r="I233" s="6">
        <f>'[1]รายการจัดซื้อจัดจ้าง 2567'!E241</f>
        <v>1600</v>
      </c>
      <c r="J233" s="1" t="s">
        <v>21</v>
      </c>
      <c r="K233" s="1" t="s">
        <v>22</v>
      </c>
      <c r="L233" s="1" t="s">
        <v>23</v>
      </c>
      <c r="M233" s="7">
        <f>Table1[[#This Row],[วงเงินงบประมาณที่ได้รับจัดสรร (บาท)]]</f>
        <v>1600</v>
      </c>
      <c r="N233" s="7">
        <f>'[1]รายการจัดซื้อจัดจ้าง 2567'!F241</f>
        <v>1600</v>
      </c>
      <c r="O233" s="8" t="str">
        <f>'[1]รายการจัดซื้อจัดจ้าง 2567'!C241</f>
        <v>เงินคืนพนักงาน น้ำหวาน</v>
      </c>
      <c r="P233" s="9">
        <v>3320004767</v>
      </c>
    </row>
    <row r="234" spans="1:16" ht="21" customHeight="1" x14ac:dyDescent="0.35">
      <c r="A234" s="4">
        <v>233</v>
      </c>
      <c r="B234" s="4">
        <v>2567</v>
      </c>
      <c r="C234" s="1" t="s">
        <v>16</v>
      </c>
      <c r="D234" s="1" t="s">
        <v>17</v>
      </c>
      <c r="E234" s="1" t="s">
        <v>18</v>
      </c>
      <c r="F234" s="1" t="s">
        <v>19</v>
      </c>
      <c r="G234" s="4" t="s">
        <v>20</v>
      </c>
      <c r="H234" s="5" t="str">
        <f>'[1]รายการจัดซื้อจัดจ้าง 2567'!B242</f>
        <v xml:space="preserve">ค่าอาหารว่าง และเครื่องดื่ม จัดฝึกอบรม งานวันที่ 8-9,15-16,22-23,29-30 มกราคม และ 5-6 กุมภาพันธ์ 2567  (T001/67) ABC รุ่นที่ 10 </v>
      </c>
      <c r="I234" s="6">
        <f>'[1]รายการจัดซื้อจัดจ้าง 2567'!E242</f>
        <v>19900</v>
      </c>
      <c r="J234" s="1" t="s">
        <v>21</v>
      </c>
      <c r="K234" s="1" t="s">
        <v>22</v>
      </c>
      <c r="L234" s="1" t="s">
        <v>23</v>
      </c>
      <c r="M234" s="7">
        <f>Table1[[#This Row],[วงเงินงบประมาณที่ได้รับจัดสรร (บาท)]]</f>
        <v>19900</v>
      </c>
      <c r="N234" s="7">
        <f>'[1]รายการจัดซื้อจัดจ้าง 2567'!F242</f>
        <v>19900</v>
      </c>
      <c r="O234" s="8" t="str">
        <f>'[1]รายการจัดซื้อจัดจ้าง 2567'!C242</f>
        <v>นางสุทธิพร ปิ่นกุมภีร์ 204120</v>
      </c>
      <c r="P234" s="9">
        <v>3320004768</v>
      </c>
    </row>
    <row r="235" spans="1:16" x14ac:dyDescent="0.35">
      <c r="A235" s="4">
        <v>234</v>
      </c>
      <c r="B235" s="4">
        <v>2567</v>
      </c>
      <c r="C235" s="1" t="s">
        <v>16</v>
      </c>
      <c r="D235" s="1" t="s">
        <v>17</v>
      </c>
      <c r="E235" s="1" t="s">
        <v>18</v>
      </c>
      <c r="F235" s="1" t="s">
        <v>19</v>
      </c>
      <c r="G235" s="4" t="s">
        <v>20</v>
      </c>
      <c r="H235" s="5" t="str">
        <f>'[1]รายการจัดซื้อจัดจ้าง 2567'!B243</f>
        <v xml:space="preserve">ค่าอาหารว่าง จัดฝึกอบรม งานวันที่ 5-6 กุมภาพันธ์ 2567  (T001/67) ABC รุ่นที่ 10 </v>
      </c>
      <c r="I235" s="6">
        <f>'[1]รายการจัดซื้อจัดจ้าง 2567'!E243</f>
        <v>4590</v>
      </c>
      <c r="J235" s="1" t="s">
        <v>21</v>
      </c>
      <c r="K235" s="1" t="s">
        <v>22</v>
      </c>
      <c r="L235" s="1" t="s">
        <v>23</v>
      </c>
      <c r="M235" s="7">
        <f>Table1[[#This Row],[วงเงินงบประมาณที่ได้รับจัดสรร (บาท)]]</f>
        <v>4590</v>
      </c>
      <c r="N235" s="7">
        <f>'[1]รายการจัดซื้อจัดจ้าง 2567'!F243</f>
        <v>4590</v>
      </c>
      <c r="O235" s="8" t="str">
        <f>'[1]รายการจัดซื้อจัดจ้าง 2567'!C243</f>
        <v>เงินคืนพนักงาน พี่เฟิส</v>
      </c>
      <c r="P235" s="9">
        <v>3320004770</v>
      </c>
    </row>
    <row r="236" spans="1:16" x14ac:dyDescent="0.35">
      <c r="A236" s="4">
        <v>235</v>
      </c>
      <c r="B236" s="4">
        <v>2567</v>
      </c>
      <c r="C236" s="1" t="s">
        <v>16</v>
      </c>
      <c r="D236" s="1" t="s">
        <v>17</v>
      </c>
      <c r="E236" s="1" t="s">
        <v>18</v>
      </c>
      <c r="F236" s="1" t="s">
        <v>19</v>
      </c>
      <c r="G236" s="4" t="s">
        <v>20</v>
      </c>
      <c r="H236" s="5" t="str">
        <f>'[1]รายการจัดซื้อจัดจ้าง 2567'!B244</f>
        <v xml:space="preserve">ค่าขนส่ง วัสดุอุปกรณ์ตกแต่งสถานที่ จัดกิจกรรม งานวันที่ 27 มกราคม 2567 </v>
      </c>
      <c r="I236" s="6">
        <f>'[1]รายการจัดซื้อจัดจ้าง 2567'!E244</f>
        <v>1213.17</v>
      </c>
      <c r="J236" s="1" t="s">
        <v>21</v>
      </c>
      <c r="K236" s="1" t="s">
        <v>22</v>
      </c>
      <c r="L236" s="1" t="s">
        <v>23</v>
      </c>
      <c r="M236" s="7">
        <f>Table1[[#This Row],[วงเงินงบประมาณที่ได้รับจัดสรร (บาท)]]</f>
        <v>1213.17</v>
      </c>
      <c r="N236" s="7">
        <f>'[1]รายการจัดซื้อจัดจ้าง 2567'!F244</f>
        <v>1213.17</v>
      </c>
      <c r="O236" s="8" t="str">
        <f>'[1]รายการจัดซื้อจัดจ้าง 2567'!C244</f>
        <v>เงินคืนพนักงาน พิม</v>
      </c>
      <c r="P236" s="9">
        <v>3320004769</v>
      </c>
    </row>
    <row r="237" spans="1:16" x14ac:dyDescent="0.35">
      <c r="A237" s="4">
        <v>236</v>
      </c>
      <c r="B237" s="4">
        <v>2567</v>
      </c>
      <c r="C237" s="1" t="s">
        <v>16</v>
      </c>
      <c r="D237" s="1" t="s">
        <v>17</v>
      </c>
      <c r="E237" s="1" t="s">
        <v>18</v>
      </c>
      <c r="F237" s="1" t="s">
        <v>19</v>
      </c>
      <c r="G237" s="4" t="s">
        <v>20</v>
      </c>
      <c r="H237" s="5" t="str">
        <f>'[1]รายการจัดซื้อจัดจ้าง 2567'!B245</f>
        <v xml:space="preserve">จ้างบริการแปลภาษา วีดีโอ สื่อโฆษณา รุ่น 27A </v>
      </c>
      <c r="I237" s="6">
        <f>'[1]รายการจัดซื้อจัดจ้าง 2567'!E245</f>
        <v>500</v>
      </c>
      <c r="J237" s="1" t="s">
        <v>21</v>
      </c>
      <c r="K237" s="1" t="s">
        <v>22</v>
      </c>
      <c r="L237" s="1" t="s">
        <v>23</v>
      </c>
      <c r="M237" s="7">
        <f>Table1[[#This Row],[วงเงินงบประมาณที่ได้รับจัดสรร (บาท)]]</f>
        <v>500</v>
      </c>
      <c r="N237" s="7">
        <f>'[1]รายการจัดซื้อจัดจ้าง 2567'!F245</f>
        <v>500</v>
      </c>
      <c r="O237" s="8" t="str">
        <f>'[1]รายการจัดซื้อจัดจ้าง 2567'!C245</f>
        <v>นายชัชชัย เลิศวรสิริกุล</v>
      </c>
      <c r="P237" s="9">
        <v>3320004771</v>
      </c>
    </row>
    <row r="238" spans="1:16" x14ac:dyDescent="0.35">
      <c r="A238" s="4">
        <v>237</v>
      </c>
      <c r="B238" s="4">
        <v>2567</v>
      </c>
      <c r="C238" s="1" t="s">
        <v>16</v>
      </c>
      <c r="D238" s="1" t="s">
        <v>17</v>
      </c>
      <c r="E238" s="1" t="s">
        <v>18</v>
      </c>
      <c r="F238" s="1" t="s">
        <v>19</v>
      </c>
      <c r="G238" s="4" t="s">
        <v>20</v>
      </c>
      <c r="H238" s="5" t="str">
        <f>'[1]รายการจัดซื้อจัดจ้าง 2567'!B246</f>
        <v xml:space="preserve">ค่าโฆษณาประชาสัมพันธ์เพื่อเผยแพร่ผ่านสื่อ รุ่น 27A </v>
      </c>
      <c r="I238" s="6">
        <f>'[1]รายการจัดซื้อจัดจ้าง 2567'!E246</f>
        <v>356666.66</v>
      </c>
      <c r="J238" s="1" t="s">
        <v>21</v>
      </c>
      <c r="K238" s="1" t="s">
        <v>22</v>
      </c>
      <c r="L238" s="1" t="s">
        <v>23</v>
      </c>
      <c r="M238" s="7">
        <f>Table1[[#This Row],[วงเงินงบประมาณที่ได้รับจัดสรร (บาท)]]</f>
        <v>356666.66</v>
      </c>
      <c r="N238" s="7">
        <f>'[1]รายการจัดซื้อจัดจ้าง 2567'!F246</f>
        <v>356666.66</v>
      </c>
      <c r="O238" s="8" t="str">
        <f>'[1]รายการจัดซื้อจัดจ้าง 2567'!C246</f>
        <v>บริษัท เจซีแอนด์โค คอมมิวนิเคชั่นส์ จำกัด</v>
      </c>
      <c r="P238" s="9">
        <v>3320004783</v>
      </c>
    </row>
    <row r="239" spans="1:16" x14ac:dyDescent="0.35">
      <c r="A239" s="4">
        <v>238</v>
      </c>
      <c r="B239" s="4">
        <v>2567</v>
      </c>
      <c r="C239" s="1" t="s">
        <v>16</v>
      </c>
      <c r="D239" s="1" t="s">
        <v>17</v>
      </c>
      <c r="E239" s="1" t="s">
        <v>18</v>
      </c>
      <c r="F239" s="1" t="s">
        <v>19</v>
      </c>
      <c r="G239" s="4" t="s">
        <v>20</v>
      </c>
      <c r="H239" s="5" t="str">
        <f>'[1]รายการจัดซื้อจัดจ้าง 2567'!B247</f>
        <v xml:space="preserve">ค่าบริการทะลวงท่ออุดตัน ท่ออ่างล้างหน้า ชั้น 2 </v>
      </c>
      <c r="I239" s="6">
        <f>'[1]รายการจัดซื้อจัดจ้าง 2567'!E247</f>
        <v>1500</v>
      </c>
      <c r="J239" s="1" t="s">
        <v>21</v>
      </c>
      <c r="K239" s="1" t="s">
        <v>22</v>
      </c>
      <c r="L239" s="1" t="s">
        <v>23</v>
      </c>
      <c r="M239" s="7">
        <f>Table1[[#This Row],[วงเงินงบประมาณที่ได้รับจัดสรร (บาท)]]</f>
        <v>1500</v>
      </c>
      <c r="N239" s="7">
        <f>'[1]รายการจัดซื้อจัดจ้าง 2567'!F247</f>
        <v>1500</v>
      </c>
      <c r="O239" s="8" t="str">
        <f>'[1]รายการจัดซื้อจัดจ้าง 2567'!C247</f>
        <v xml:space="preserve">นาย สุรวุฒิ น้ำคำ  </v>
      </c>
      <c r="P239" s="9">
        <v>3320004773</v>
      </c>
    </row>
    <row r="240" spans="1:16" x14ac:dyDescent="0.35">
      <c r="A240" s="4">
        <v>239</v>
      </c>
      <c r="B240" s="4">
        <v>2567</v>
      </c>
      <c r="C240" s="1" t="s">
        <v>16</v>
      </c>
      <c r="D240" s="1" t="s">
        <v>17</v>
      </c>
      <c r="E240" s="1" t="s">
        <v>18</v>
      </c>
      <c r="F240" s="1" t="s">
        <v>19</v>
      </c>
      <c r="G240" s="4" t="s">
        <v>20</v>
      </c>
      <c r="H240" s="5" t="str">
        <f>'[1]รายการจัดซื้อจัดจ้าง 2567'!B248</f>
        <v xml:space="preserve">ค่าทำความสะอาดเครื่องปรับอากาศ  ชั้น 10 และ ชั้น 11 </v>
      </c>
      <c r="I240" s="6">
        <f>'[1]รายการจัดซื้อจัดจ้าง 2567'!E248</f>
        <v>5136</v>
      </c>
      <c r="J240" s="1" t="s">
        <v>21</v>
      </c>
      <c r="K240" s="1" t="s">
        <v>22</v>
      </c>
      <c r="L240" s="1" t="s">
        <v>23</v>
      </c>
      <c r="M240" s="7">
        <f>Table1[[#This Row],[วงเงินงบประมาณที่ได้รับจัดสรร (บาท)]]</f>
        <v>5136</v>
      </c>
      <c r="N240" s="7">
        <f>'[1]รายการจัดซื้อจัดจ้าง 2567'!F248</f>
        <v>5136</v>
      </c>
      <c r="O240" s="8" t="str">
        <f>'[1]รายการจัดซื้อจัดจ้าง 2567'!C248</f>
        <v xml:space="preserve">บริษัท สหชัยแอร์ เซอร์วิส จำกัด </v>
      </c>
      <c r="P240" s="9">
        <v>3320004774</v>
      </c>
    </row>
    <row r="241" spans="1:16" x14ac:dyDescent="0.35">
      <c r="A241" s="4">
        <v>240</v>
      </c>
      <c r="B241" s="4">
        <v>2567</v>
      </c>
      <c r="C241" s="1" t="s">
        <v>16</v>
      </c>
      <c r="D241" s="1" t="s">
        <v>17</v>
      </c>
      <c r="E241" s="1" t="s">
        <v>18</v>
      </c>
      <c r="F241" s="1" t="s">
        <v>19</v>
      </c>
      <c r="G241" s="4" t="s">
        <v>20</v>
      </c>
      <c r="H241" s="5" t="str">
        <f>'[1]รายการจัดซื้อจัดจ้าง 2567'!B249</f>
        <v xml:space="preserve">ค่าวัสดุอุปกรณ์ซ่อมแซมอาคาร จำนวน 2 รายการ </v>
      </c>
      <c r="I241" s="6">
        <f>'[1]รายการจัดซื้อจัดจ้าง 2567'!E249</f>
        <v>1645</v>
      </c>
      <c r="J241" s="1" t="s">
        <v>21</v>
      </c>
      <c r="K241" s="1" t="s">
        <v>22</v>
      </c>
      <c r="L241" s="1" t="s">
        <v>23</v>
      </c>
      <c r="M241" s="7">
        <f>Table1[[#This Row],[วงเงินงบประมาณที่ได้รับจัดสรร (บาท)]]</f>
        <v>1645</v>
      </c>
      <c r="N241" s="7">
        <f>'[1]รายการจัดซื้อจัดจ้าง 2567'!F249</f>
        <v>1645</v>
      </c>
      <c r="O241" s="8" t="str">
        <f>'[1]รายการจัดซื้อจัดจ้าง 2567'!C249</f>
        <v>เงินคืนเงินสดหมุนเวียน นางสาวจิดาภา อ่วมเจริญ</v>
      </c>
      <c r="P241" s="9">
        <v>3320004775</v>
      </c>
    </row>
    <row r="242" spans="1:16" x14ac:dyDescent="0.35">
      <c r="A242" s="4">
        <v>241</v>
      </c>
      <c r="B242" s="4">
        <v>2567</v>
      </c>
      <c r="C242" s="1" t="s">
        <v>16</v>
      </c>
      <c r="D242" s="1" t="s">
        <v>17</v>
      </c>
      <c r="E242" s="1" t="s">
        <v>18</v>
      </c>
      <c r="F242" s="1" t="s">
        <v>19</v>
      </c>
      <c r="G242" s="4" t="s">
        <v>20</v>
      </c>
      <c r="H242" s="5" t="str">
        <f>'[1]รายการจัดซื้อจัดจ้าง 2567'!B250</f>
        <v xml:space="preserve">ค่าช่อดอกไม้ จำนวน 1 ช่อ </v>
      </c>
      <c r="I242" s="6">
        <f>'[1]รายการจัดซื้อจัดจ้าง 2567'!E250</f>
        <v>1200</v>
      </c>
      <c r="J242" s="1" t="s">
        <v>21</v>
      </c>
      <c r="K242" s="1" t="s">
        <v>22</v>
      </c>
      <c r="L242" s="1" t="s">
        <v>23</v>
      </c>
      <c r="M242" s="7">
        <f>Table1[[#This Row],[วงเงินงบประมาณที่ได้รับจัดสรร (บาท)]]</f>
        <v>1200</v>
      </c>
      <c r="N242" s="7">
        <f>'[1]รายการจัดซื้อจัดจ้าง 2567'!F250</f>
        <v>1200</v>
      </c>
      <c r="O242" s="8" t="str">
        <f>'[1]รายการจัดซื้อจัดจ้าง 2567'!C250</f>
        <v>เงินคืนพนักงาน ป้อน</v>
      </c>
      <c r="P242" s="9">
        <v>3320004776</v>
      </c>
    </row>
    <row r="243" spans="1:16" x14ac:dyDescent="0.35">
      <c r="A243" s="4">
        <v>242</v>
      </c>
      <c r="B243" s="4">
        <v>2567</v>
      </c>
      <c r="C243" s="1" t="s">
        <v>16</v>
      </c>
      <c r="D243" s="1" t="s">
        <v>17</v>
      </c>
      <c r="E243" s="1" t="s">
        <v>18</v>
      </c>
      <c r="F243" s="1" t="s">
        <v>19</v>
      </c>
      <c r="G243" s="4" t="s">
        <v>20</v>
      </c>
      <c r="H243" s="5" t="str">
        <f>'[1]รายการจัดซื้อจัดจ้าง 2567'!B251</f>
        <v xml:space="preserve">ค่าอาหาร และเครื่องดื่ม จัดฝึกอบรม งานวันที่ 6 กุมภาพันธ์ 2567  (T001/67) ABC รุ่นที่ 10 </v>
      </c>
      <c r="I243" s="6">
        <f>'[1]รายการจัดซื้อจัดจ้าง 2567'!E251</f>
        <v>23540</v>
      </c>
      <c r="J243" s="1" t="s">
        <v>21</v>
      </c>
      <c r="K243" s="1" t="s">
        <v>22</v>
      </c>
      <c r="L243" s="1" t="s">
        <v>23</v>
      </c>
      <c r="M243" s="7">
        <f>Table1[[#This Row],[วงเงินงบประมาณที่ได้รับจัดสรร (บาท)]]</f>
        <v>23540</v>
      </c>
      <c r="N243" s="7">
        <f>'[1]รายการจัดซื้อจัดจ้าง 2567'!F251</f>
        <v>23540</v>
      </c>
      <c r="O243" s="8" t="str">
        <f>'[1]รายการจัดซื้อจัดจ้าง 2567'!C251</f>
        <v xml:space="preserve">บริษัท ศิริชัยไก่ย่าง จำกัด </v>
      </c>
      <c r="P243" s="9">
        <v>3320004778</v>
      </c>
    </row>
    <row r="244" spans="1:16" x14ac:dyDescent="0.35">
      <c r="A244" s="4">
        <v>243</v>
      </c>
      <c r="B244" s="4">
        <v>2567</v>
      </c>
      <c r="C244" s="1" t="s">
        <v>16</v>
      </c>
      <c r="D244" s="1" t="s">
        <v>17</v>
      </c>
      <c r="E244" s="1" t="s">
        <v>18</v>
      </c>
      <c r="F244" s="1" t="s">
        <v>19</v>
      </c>
      <c r="G244" s="4" t="s">
        <v>20</v>
      </c>
      <c r="H244" s="5" t="str">
        <f>'[1]รายการจัดซื้อจัดจ้าง 2567'!B252</f>
        <v xml:space="preserve">ค่าบริการเช่ารถบัส 50 ที่นั่ง จำนวน 1 คัน งานวันที่ 1-3 มีนาคม 2567  (T001/67) ABC รุ่นที่ 10 </v>
      </c>
      <c r="I244" s="6">
        <f>'[1]รายการจัดซื้อจัดจ้าง 2567'!E252</f>
        <v>26000</v>
      </c>
      <c r="J244" s="1" t="s">
        <v>21</v>
      </c>
      <c r="K244" s="1" t="s">
        <v>22</v>
      </c>
      <c r="L244" s="1" t="s">
        <v>23</v>
      </c>
      <c r="M244" s="7">
        <f>Table1[[#This Row],[วงเงินงบประมาณที่ได้รับจัดสรร (บาท)]]</f>
        <v>26000</v>
      </c>
      <c r="N244" s="7">
        <f>'[1]รายการจัดซื้อจัดจ้าง 2567'!F252</f>
        <v>26000</v>
      </c>
      <c r="O244" s="8" t="str">
        <f>'[1]รายการจัดซื้อจัดจ้าง 2567'!C252</f>
        <v xml:space="preserve">บริษัท ธนัชวิชญ์ แทรเวล กรุ๊ป จำกัด </v>
      </c>
      <c r="P244" s="9">
        <v>3320004777</v>
      </c>
    </row>
    <row r="245" spans="1:16" x14ac:dyDescent="0.35">
      <c r="A245" s="4">
        <v>244</v>
      </c>
      <c r="B245" s="4">
        <v>2567</v>
      </c>
      <c r="C245" s="1" t="s">
        <v>16</v>
      </c>
      <c r="D245" s="1" t="s">
        <v>17</v>
      </c>
      <c r="E245" s="1" t="s">
        <v>18</v>
      </c>
      <c r="F245" s="1" t="s">
        <v>19</v>
      </c>
      <c r="G245" s="4" t="s">
        <v>20</v>
      </c>
      <c r="H245" s="5" t="str">
        <f>'[1]รายการจัดซื้อจัดจ้าง 2567'!B253</f>
        <v xml:space="preserve">ค่าอาหาร จัดเลี้ยงต้องรับผู้บริหาร AACSB วันที่ 9 กุมภาพันธ์ 2567 </v>
      </c>
      <c r="I245" s="6">
        <f>'[1]รายการจัดซื้อจัดจ้าง 2567'!E253</f>
        <v>1345</v>
      </c>
      <c r="J245" s="1" t="s">
        <v>21</v>
      </c>
      <c r="K245" s="1" t="s">
        <v>22</v>
      </c>
      <c r="L245" s="1" t="s">
        <v>23</v>
      </c>
      <c r="M245" s="7">
        <f>Table1[[#This Row],[วงเงินงบประมาณที่ได้รับจัดสรร (บาท)]]</f>
        <v>1345</v>
      </c>
      <c r="N245" s="7">
        <f>'[1]รายการจัดซื้อจัดจ้าง 2567'!F253</f>
        <v>1345</v>
      </c>
      <c r="O245" s="8" t="str">
        <f>'[1]รายการจัดซื้อจัดจ้าง 2567'!C253</f>
        <v>เงินคืนพนักงาน พี่วรรณ</v>
      </c>
      <c r="P245" s="9">
        <v>3320004779</v>
      </c>
    </row>
    <row r="246" spans="1:16" x14ac:dyDescent="0.35">
      <c r="A246" s="4">
        <v>245</v>
      </c>
      <c r="B246" s="4">
        <v>2567</v>
      </c>
      <c r="C246" s="1" t="s">
        <v>16</v>
      </c>
      <c r="D246" s="1" t="s">
        <v>17</v>
      </c>
      <c r="E246" s="1" t="s">
        <v>18</v>
      </c>
      <c r="F246" s="1" t="s">
        <v>19</v>
      </c>
      <c r="G246" s="4" t="s">
        <v>20</v>
      </c>
      <c r="H246" s="5" t="str">
        <f>'[1]รายการจัดซื้อจัดจ้าง 2567'!B254</f>
        <v xml:space="preserve">ค่าอาหาร และเครื่องดื่ม จัดประชุมวันที่ 15 กุมภาพันธ์ 2567 </v>
      </c>
      <c r="I246" s="6">
        <f>'[1]รายการจัดซื้อจัดจ้าง 2567'!E254</f>
        <v>3137</v>
      </c>
      <c r="J246" s="1" t="s">
        <v>21</v>
      </c>
      <c r="K246" s="1" t="s">
        <v>22</v>
      </c>
      <c r="L246" s="1" t="s">
        <v>23</v>
      </c>
      <c r="M246" s="7">
        <f>Table1[[#This Row],[วงเงินงบประมาณที่ได้รับจัดสรร (บาท)]]</f>
        <v>3137</v>
      </c>
      <c r="N246" s="7">
        <f>'[1]รายการจัดซื้อจัดจ้าง 2567'!F254</f>
        <v>3137</v>
      </c>
      <c r="O246" s="8" t="str">
        <f>'[1]รายการจัดซื้อจัดจ้าง 2567'!C254</f>
        <v>เงินคืนพนักงาน พี่บุ๋ม</v>
      </c>
      <c r="P246" s="9">
        <v>3320004780</v>
      </c>
    </row>
    <row r="247" spans="1:16" x14ac:dyDescent="0.35">
      <c r="A247" s="4">
        <v>246</v>
      </c>
      <c r="B247" s="4">
        <v>2567</v>
      </c>
      <c r="C247" s="1" t="s">
        <v>16</v>
      </c>
      <c r="D247" s="1" t="s">
        <v>17</v>
      </c>
      <c r="E247" s="1" t="s">
        <v>18</v>
      </c>
      <c r="F247" s="1" t="s">
        <v>19</v>
      </c>
      <c r="G247" s="4" t="s">
        <v>20</v>
      </c>
      <c r="H247" s="5" t="str">
        <f>'[1]รายการจัดซื้อจัดจ้าง 2567'!B255</f>
        <v xml:space="preserve">จ้างซ่อมแซมเครื่องปรับอากาศ ชั้น 3 และชั้น 11 </v>
      </c>
      <c r="I247" s="6">
        <f>'[1]รายการจัดซื้อจัดจ้าง 2567'!E255</f>
        <v>8025</v>
      </c>
      <c r="J247" s="1" t="s">
        <v>21</v>
      </c>
      <c r="K247" s="1" t="s">
        <v>22</v>
      </c>
      <c r="L247" s="1" t="s">
        <v>23</v>
      </c>
      <c r="M247" s="7">
        <f>Table1[[#This Row],[วงเงินงบประมาณที่ได้รับจัดสรร (บาท)]]</f>
        <v>8025</v>
      </c>
      <c r="N247" s="7">
        <f>'[1]รายการจัดซื้อจัดจ้าง 2567'!F255</f>
        <v>8025</v>
      </c>
      <c r="O247" s="8" t="str">
        <f>'[1]รายการจัดซื้อจัดจ้าง 2567'!C255</f>
        <v>บริษัท สหชัยแอร์ เซอร์วิส จำกัด</v>
      </c>
      <c r="P247" s="9" t="s">
        <v>57</v>
      </c>
    </row>
    <row r="248" spans="1:16" x14ac:dyDescent="0.35">
      <c r="A248" s="4">
        <v>247</v>
      </c>
      <c r="B248" s="4">
        <v>2567</v>
      </c>
      <c r="C248" s="1" t="s">
        <v>16</v>
      </c>
      <c r="D248" s="1" t="s">
        <v>17</v>
      </c>
      <c r="E248" s="1" t="s">
        <v>18</v>
      </c>
      <c r="F248" s="1" t="s">
        <v>19</v>
      </c>
      <c r="G248" s="4" t="s">
        <v>20</v>
      </c>
      <c r="H248" s="5" t="str">
        <f>'[1]รายการจัดซื้อจัดจ้าง 2567'!B256</f>
        <v>จ้างจัดกิจกรรม Lego Robot - ABC รุ่นที่ 10 T001/67  งานวันที่ 2 มีนาคม 2567</v>
      </c>
      <c r="I248" s="6">
        <f>'[1]รายการจัดซื้อจัดจ้าง 2567'!E256</f>
        <v>42800</v>
      </c>
      <c r="J248" s="1" t="s">
        <v>21</v>
      </c>
      <c r="K248" s="1" t="s">
        <v>22</v>
      </c>
      <c r="L248" s="1" t="s">
        <v>23</v>
      </c>
      <c r="M248" s="7">
        <f>Table1[[#This Row],[วงเงินงบประมาณที่ได้รับจัดสรร (บาท)]]</f>
        <v>42800</v>
      </c>
      <c r="N248" s="7">
        <f>'[1]รายการจัดซื้อจัดจ้าง 2567'!F256</f>
        <v>42800</v>
      </c>
      <c r="O248" s="8" t="str">
        <f>'[1]รายการจัดซื้อจัดจ้าง 2567'!C256</f>
        <v>บริษัท แอดเจส จำกัด</v>
      </c>
      <c r="P248" s="9" t="s">
        <v>58</v>
      </c>
    </row>
    <row r="249" spans="1:16" ht="21" customHeight="1" x14ac:dyDescent="0.35">
      <c r="A249" s="4">
        <v>248</v>
      </c>
      <c r="B249" s="4">
        <v>2567</v>
      </c>
      <c r="C249" s="1" t="s">
        <v>16</v>
      </c>
      <c r="D249" s="1" t="s">
        <v>17</v>
      </c>
      <c r="E249" s="1" t="s">
        <v>18</v>
      </c>
      <c r="F249" s="1" t="s">
        <v>19</v>
      </c>
      <c r="G249" s="4" t="s">
        <v>20</v>
      </c>
      <c r="H249" s="5" t="str">
        <f>'[1]รายการจัดซื้อจัดจ้าง 2567'!B257</f>
        <v xml:space="preserve">จ้างบริการตรวจสอบบัญชี งวดที่ 1-2 งบประมาณ 2566 โดยแบบจ่าย 3 งวด </v>
      </c>
      <c r="I249" s="6">
        <f>'[1]รายการจัดซื้อจัดจ้าง 2567'!E257</f>
        <v>16000</v>
      </c>
      <c r="J249" s="1" t="s">
        <v>21</v>
      </c>
      <c r="K249" s="1" t="s">
        <v>22</v>
      </c>
      <c r="L249" s="1" t="s">
        <v>23</v>
      </c>
      <c r="M249" s="7">
        <f>Table1[[#This Row],[วงเงินงบประมาณที่ได้รับจัดสรร (บาท)]]</f>
        <v>16000</v>
      </c>
      <c r="N249" s="7">
        <f>'[1]รายการจัดซื้อจัดจ้าง 2567'!F257</f>
        <v>16000</v>
      </c>
      <c r="O249" s="8" t="str">
        <f>'[1]รายการจัดซื้อจัดจ้าง 2567'!C257</f>
        <v>บริษัท เอส.พี.พี.แอคเคาน์แทนท์ แอนด์ เซอร์วิส จำกัด</v>
      </c>
      <c r="P249" s="9" t="s">
        <v>59</v>
      </c>
    </row>
    <row r="250" spans="1:16" x14ac:dyDescent="0.35">
      <c r="A250" s="4">
        <v>249</v>
      </c>
      <c r="B250" s="4">
        <v>2567</v>
      </c>
      <c r="C250" s="1" t="s">
        <v>16</v>
      </c>
      <c r="D250" s="1" t="s">
        <v>17</v>
      </c>
      <c r="E250" s="1" t="s">
        <v>18</v>
      </c>
      <c r="F250" s="1" t="s">
        <v>19</v>
      </c>
      <c r="G250" s="4" t="s">
        <v>20</v>
      </c>
      <c r="H250" s="5" t="str">
        <f>'[1]รายการจัดซื้อจัดจ้าง 2567'!B258</f>
        <v xml:space="preserve">จ้างบริการถ่ายภาพ จัดฝึกอบรม งานวันที่ 1-3 มีนาคม 2567  (T001/67) ABC รุ่นที่ 10 </v>
      </c>
      <c r="I250" s="6">
        <f>'[1]รายการจัดซื้อจัดจ้าง 2567'!E258</f>
        <v>15000</v>
      </c>
      <c r="J250" s="1" t="s">
        <v>21</v>
      </c>
      <c r="K250" s="1" t="s">
        <v>22</v>
      </c>
      <c r="L250" s="1" t="s">
        <v>23</v>
      </c>
      <c r="M250" s="7">
        <f>Table1[[#This Row],[วงเงินงบประมาณที่ได้รับจัดสรร (บาท)]]</f>
        <v>15000</v>
      </c>
      <c r="N250" s="7">
        <f>'[1]รายการจัดซื้อจัดจ้าง 2567'!F258</f>
        <v>15000</v>
      </c>
      <c r="O250" s="8" t="str">
        <f>'[1]รายการจัดซื้อจัดจ้าง 2567'!C258</f>
        <v>นางศิรินทร์ วิสุทธิกุลพาณิชย์</v>
      </c>
      <c r="P250" s="9">
        <v>3320004787</v>
      </c>
    </row>
    <row r="251" spans="1:16" x14ac:dyDescent="0.35">
      <c r="A251" s="4">
        <v>250</v>
      </c>
      <c r="B251" s="4">
        <v>2567</v>
      </c>
      <c r="C251" s="1" t="s">
        <v>16</v>
      </c>
      <c r="D251" s="1" t="s">
        <v>17</v>
      </c>
      <c r="E251" s="1" t="s">
        <v>18</v>
      </c>
      <c r="F251" s="1" t="s">
        <v>19</v>
      </c>
      <c r="G251" s="4" t="s">
        <v>20</v>
      </c>
      <c r="H251" s="5" t="str">
        <f>'[1]รายการจัดซื้อจัดจ้าง 2567'!B259</f>
        <v xml:space="preserve">จ้างบริการเช่ารถตู้ งานวันที่ 1-3 มีนาคม 2567  (T001/67) ABC รุ่นที่ 10 </v>
      </c>
      <c r="I251" s="6">
        <f>'[1]รายการจัดซื้อจัดจ้าง 2567'!E259</f>
        <v>38500</v>
      </c>
      <c r="J251" s="1" t="s">
        <v>21</v>
      </c>
      <c r="K251" s="1" t="s">
        <v>22</v>
      </c>
      <c r="L251" s="1" t="s">
        <v>23</v>
      </c>
      <c r="M251" s="7">
        <f>Table1[[#This Row],[วงเงินงบประมาณที่ได้รับจัดสรร (บาท)]]</f>
        <v>38500</v>
      </c>
      <c r="N251" s="7">
        <f>'[1]รายการจัดซื้อจัดจ้าง 2567'!F259</f>
        <v>35000</v>
      </c>
      <c r="O251" s="8" t="str">
        <f>'[1]รายการจัดซื้อจัดจ้าง 2567'!C259</f>
        <v xml:space="preserve">บริษัท พีพี 5052 กรุ๊ป จำกัด </v>
      </c>
      <c r="P251" s="9" t="s">
        <v>60</v>
      </c>
    </row>
    <row r="252" spans="1:16" x14ac:dyDescent="0.35">
      <c r="A252" s="4">
        <v>251</v>
      </c>
      <c r="B252" s="4">
        <v>2567</v>
      </c>
      <c r="C252" s="1" t="s">
        <v>16</v>
      </c>
      <c r="D252" s="1" t="s">
        <v>17</v>
      </c>
      <c r="E252" s="1" t="s">
        <v>18</v>
      </c>
      <c r="F252" s="1" t="s">
        <v>19</v>
      </c>
      <c r="G252" s="4" t="s">
        <v>20</v>
      </c>
      <c r="H252" s="5" t="str">
        <f>'[1]รายการจัดซื้อจัดจ้าง 2567'!B260</f>
        <v xml:space="preserve">จ้างบริการเช่าห้องพักและอาหาร งานวันที่ 1-3 มีนาคม 2567 ABC10 T001/67 เชอราตัน หัวหิน </v>
      </c>
      <c r="I252" s="6">
        <f>'[1]รายการจัดซื้อจัดจ้าง 2567'!E260</f>
        <v>293750</v>
      </c>
      <c r="J252" s="1" t="s">
        <v>21</v>
      </c>
      <c r="K252" s="1" t="s">
        <v>22</v>
      </c>
      <c r="L252" s="1" t="s">
        <v>23</v>
      </c>
      <c r="M252" s="7">
        <f>Table1[[#This Row],[วงเงินงบประมาณที่ได้รับจัดสรร (บาท)]]</f>
        <v>293750</v>
      </c>
      <c r="N252" s="7">
        <f>'[1]รายการจัดซื้อจัดจ้าง 2567'!F260</f>
        <v>293750</v>
      </c>
      <c r="O252" s="8" t="str">
        <f>'[1]รายการจัดซื้อจัดจ้าง 2567'!C260</f>
        <v xml:space="preserve">บริษัท ฮอนเนอร์ บิวซิเนส จำกัด </v>
      </c>
      <c r="P252" s="9">
        <v>3320004789</v>
      </c>
    </row>
    <row r="253" spans="1:16" x14ac:dyDescent="0.35">
      <c r="A253" s="4">
        <v>252</v>
      </c>
      <c r="B253" s="4">
        <v>2567</v>
      </c>
      <c r="C253" s="1" t="s">
        <v>16</v>
      </c>
      <c r="D253" s="1" t="s">
        <v>17</v>
      </c>
      <c r="E253" s="1" t="s">
        <v>18</v>
      </c>
      <c r="F253" s="1" t="s">
        <v>19</v>
      </c>
      <c r="G253" s="4" t="s">
        <v>20</v>
      </c>
      <c r="H253" s="5" t="str">
        <f>'[1]รายการจัดซื้อจัดจ้าง 2567'!B261</f>
        <v xml:space="preserve">ซื้ออาหาร งานวันที่ 23 กุมภาพัฯธื 2567 </v>
      </c>
      <c r="I253" s="6">
        <f>'[1]รายการจัดซื้อจัดจ้าง 2567'!E261</f>
        <v>1900</v>
      </c>
      <c r="J253" s="1" t="s">
        <v>21</v>
      </c>
      <c r="K253" s="1" t="s">
        <v>22</v>
      </c>
      <c r="L253" s="1" t="s">
        <v>23</v>
      </c>
      <c r="M253" s="7">
        <f>Table1[[#This Row],[วงเงินงบประมาณที่ได้รับจัดสรร (บาท)]]</f>
        <v>1900</v>
      </c>
      <c r="N253" s="7">
        <f>'[1]รายการจัดซื้อจัดจ้าง 2567'!F261</f>
        <v>1900</v>
      </c>
      <c r="O253" s="8" t="str">
        <f>'[1]รายการจัดซื้อจัดจ้าง 2567'!C261</f>
        <v>เงินคืนพนักงาน ป้อน</v>
      </c>
      <c r="P253" s="9">
        <v>3320004788</v>
      </c>
    </row>
    <row r="254" spans="1:16" x14ac:dyDescent="0.35">
      <c r="A254" s="4">
        <v>253</v>
      </c>
      <c r="B254" s="4">
        <v>2567</v>
      </c>
      <c r="C254" s="1" t="s">
        <v>16</v>
      </c>
      <c r="D254" s="1" t="s">
        <v>17</v>
      </c>
      <c r="E254" s="1" t="s">
        <v>18</v>
      </c>
      <c r="F254" s="1" t="s">
        <v>19</v>
      </c>
      <c r="G254" s="4" t="s">
        <v>20</v>
      </c>
      <c r="H254" s="5" t="str">
        <f>'[1]รายการจัดซื้อจัดจ้าง 2567'!B262</f>
        <v xml:space="preserve">ซื้ออาหาร จัดฝึกอบรม วันที่ 29 มกราคม 2567 และ 5 กุมภาพันธ์ 2567  (T023/66) </v>
      </c>
      <c r="I254" s="6">
        <f>'[1]รายการจัดซื้อจัดจ้าง 2567'!E262</f>
        <v>19100</v>
      </c>
      <c r="J254" s="1" t="s">
        <v>21</v>
      </c>
      <c r="K254" s="1" t="s">
        <v>22</v>
      </c>
      <c r="L254" s="1" t="s">
        <v>23</v>
      </c>
      <c r="M254" s="7">
        <f>Table1[[#This Row],[วงเงินงบประมาณที่ได้รับจัดสรร (บาท)]]</f>
        <v>19100</v>
      </c>
      <c r="N254" s="7">
        <f>'[1]รายการจัดซื้อจัดจ้าง 2567'!F262</f>
        <v>19100</v>
      </c>
      <c r="O254" s="8" t="str">
        <f>'[1]รายการจัดซื้อจัดจ้าง 2567'!C262</f>
        <v xml:space="preserve">นางพรรษมณฑ์ เสริมสิน </v>
      </c>
      <c r="P254" s="9">
        <v>3320004790</v>
      </c>
    </row>
    <row r="255" spans="1:16" x14ac:dyDescent="0.35">
      <c r="A255" s="4">
        <v>254</v>
      </c>
      <c r="B255" s="4">
        <v>2567</v>
      </c>
      <c r="C255" s="1" t="s">
        <v>16</v>
      </c>
      <c r="D255" s="1" t="s">
        <v>17</v>
      </c>
      <c r="E255" s="1" t="s">
        <v>18</v>
      </c>
      <c r="F255" s="1" t="s">
        <v>19</v>
      </c>
      <c r="G255" s="4" t="s">
        <v>20</v>
      </c>
      <c r="H255" s="5" t="str">
        <f>'[1]รายการจัดซื้อจัดจ้าง 2567'!B263</f>
        <v xml:space="preserve">ซื้ออาหาร จำนวน 105 ชุด งานวันที่ 6 มีนาคม 2567 </v>
      </c>
      <c r="I255" s="6">
        <f>'[1]รายการจัดซื้อจัดจ้าง 2567'!E263</f>
        <v>5775</v>
      </c>
      <c r="J255" s="1" t="s">
        <v>21</v>
      </c>
      <c r="K255" s="1" t="s">
        <v>22</v>
      </c>
      <c r="L255" s="1" t="s">
        <v>23</v>
      </c>
      <c r="M255" s="7">
        <f>Table1[[#This Row],[วงเงินงบประมาณที่ได้รับจัดสรร (บาท)]]</f>
        <v>5775</v>
      </c>
      <c r="N255" s="7">
        <f>'[1]รายการจัดซื้อจัดจ้าง 2567'!F263</f>
        <v>5775</v>
      </c>
      <c r="O255" s="8" t="str">
        <f>'[1]รายการจัดซื้อจัดจ้าง 2567'!C263</f>
        <v xml:space="preserve">นางณัฐรินทร์ ชมนาค </v>
      </c>
      <c r="P255" s="9" t="s">
        <v>61</v>
      </c>
    </row>
    <row r="256" spans="1:16" x14ac:dyDescent="0.35">
      <c r="A256" s="4">
        <v>255</v>
      </c>
      <c r="B256" s="4">
        <v>2567</v>
      </c>
      <c r="C256" s="1" t="s">
        <v>16</v>
      </c>
      <c r="D256" s="1" t="s">
        <v>17</v>
      </c>
      <c r="E256" s="1" t="s">
        <v>18</v>
      </c>
      <c r="F256" s="1" t="s">
        <v>19</v>
      </c>
      <c r="G256" s="4" t="s">
        <v>20</v>
      </c>
      <c r="H256" s="5" t="str">
        <f>'[1]รายการจัดซื้อจัดจ้าง 2567'!B265</f>
        <v xml:space="preserve">ซื้ออาหารว่าง จัดกิจกรรม จำนวน 45 ชิ้น งานวันที่ 22 มีนาคม 2567 </v>
      </c>
      <c r="I256" s="6">
        <f>'[1]รายการจัดซื้อจัดจ้าง 2567'!E265</f>
        <v>1260</v>
      </c>
      <c r="J256" s="1" t="s">
        <v>21</v>
      </c>
      <c r="K256" s="1" t="s">
        <v>22</v>
      </c>
      <c r="L256" s="1" t="s">
        <v>23</v>
      </c>
      <c r="M256" s="7">
        <f>Table1[[#This Row],[วงเงินงบประมาณที่ได้รับจัดสรร (บาท)]]</f>
        <v>1260</v>
      </c>
      <c r="N256" s="7">
        <f>'[1]รายการจัดซื้อจัดจ้าง 2567'!F265</f>
        <v>1260</v>
      </c>
      <c r="O256" s="8" t="str">
        <f>'[1]รายการจัดซื้อจัดจ้าง 2567'!C265</f>
        <v>บริษัท มิส มาม่อน จำกัด (สำนักงานใหญ่)</v>
      </c>
      <c r="P256" s="9" t="s">
        <v>62</v>
      </c>
    </row>
    <row r="257" spans="1:16" x14ac:dyDescent="0.35">
      <c r="A257" s="4">
        <v>256</v>
      </c>
      <c r="B257" s="4">
        <v>2567</v>
      </c>
      <c r="C257" s="1" t="s">
        <v>16</v>
      </c>
      <c r="D257" s="1" t="s">
        <v>17</v>
      </c>
      <c r="E257" s="1" t="s">
        <v>18</v>
      </c>
      <c r="F257" s="1" t="s">
        <v>19</v>
      </c>
      <c r="G257" s="4" t="s">
        <v>20</v>
      </c>
      <c r="H257" s="5" t="str">
        <f>'[1]รายการจัดซื้อจัดจ้าง 2567'!B266</f>
        <v xml:space="preserve">จ้างซ่อมแซม ฝ้าชั้น 2 โซน A </v>
      </c>
      <c r="I257" s="6">
        <f>'[1]รายการจัดซื้อจัดจ้าง 2567'!E266</f>
        <v>29960</v>
      </c>
      <c r="J257" s="1" t="s">
        <v>21</v>
      </c>
      <c r="K257" s="1" t="s">
        <v>22</v>
      </c>
      <c r="L257" s="1" t="s">
        <v>23</v>
      </c>
      <c r="M257" s="7">
        <f>Table1[[#This Row],[วงเงินงบประมาณที่ได้รับจัดสรร (บาท)]]</f>
        <v>29960</v>
      </c>
      <c r="N257" s="7">
        <f>'[1]รายการจัดซื้อจัดจ้าง 2567'!F266</f>
        <v>29960</v>
      </c>
      <c r="O257" s="8" t="str">
        <f>'[1]รายการจัดซื้อจัดจ้าง 2567'!C266</f>
        <v xml:space="preserve">ห้างหุ้นส่วนจำกัด รุ่งบุรี เฟอร์นิเจอร์ </v>
      </c>
      <c r="P257" s="9" t="s">
        <v>63</v>
      </c>
    </row>
    <row r="258" spans="1:16" x14ac:dyDescent="0.35">
      <c r="A258" s="4">
        <v>257</v>
      </c>
      <c r="B258" s="4">
        <v>2567</v>
      </c>
      <c r="C258" s="1" t="s">
        <v>16</v>
      </c>
      <c r="D258" s="1" t="s">
        <v>17</v>
      </c>
      <c r="E258" s="1" t="s">
        <v>18</v>
      </c>
      <c r="F258" s="1" t="s">
        <v>19</v>
      </c>
      <c r="G258" s="4" t="s">
        <v>20</v>
      </c>
      <c r="H258" s="5" t="str">
        <f>'[1]รายการจัดซื้อจัดจ้าง 2567'!B267</f>
        <v xml:space="preserve">จ้างติดตั้งกระจก ชั้น 3 </v>
      </c>
      <c r="I258" s="6">
        <f>'[1]รายการจัดซื้อจัดจ้าง 2567'!E267</f>
        <v>8560</v>
      </c>
      <c r="J258" s="1" t="s">
        <v>21</v>
      </c>
      <c r="K258" s="1" t="s">
        <v>22</v>
      </c>
      <c r="L258" s="1" t="s">
        <v>23</v>
      </c>
      <c r="M258" s="7">
        <f>Table1[[#This Row],[วงเงินงบประมาณที่ได้รับจัดสรร (บาท)]]</f>
        <v>8560</v>
      </c>
      <c r="N258" s="7">
        <f>'[1]รายการจัดซื้อจัดจ้าง 2567'!F267</f>
        <v>8560</v>
      </c>
      <c r="O258" s="8" t="str">
        <f>'[1]รายการจัดซื้อจัดจ้าง 2567'!C267</f>
        <v xml:space="preserve">ห้างหุ้นส่วนจำกัด รุ่งบุรี เฟอร์นิเจอร์ </v>
      </c>
      <c r="P258" s="9" t="s">
        <v>64</v>
      </c>
    </row>
    <row r="259" spans="1:16" x14ac:dyDescent="0.35">
      <c r="A259" s="4">
        <v>258</v>
      </c>
      <c r="B259" s="4">
        <v>2567</v>
      </c>
      <c r="C259" s="1" t="s">
        <v>16</v>
      </c>
      <c r="D259" s="1" t="s">
        <v>17</v>
      </c>
      <c r="E259" s="1" t="s">
        <v>18</v>
      </c>
      <c r="F259" s="1" t="s">
        <v>19</v>
      </c>
      <c r="G259" s="4" t="s">
        <v>20</v>
      </c>
      <c r="H259" s="5" t="str">
        <f>'[1]รายการจัดซื้อจัดจ้าง 2567'!B268</f>
        <v xml:space="preserve">ซื้อช่อดอกไม้สด จำนวน 3 ช่อ งานวันที่ 2 มีนาคม 2567 </v>
      </c>
      <c r="I259" s="6">
        <f>'[1]รายการจัดซื้อจัดจ้าง 2567'!E268</f>
        <v>3000</v>
      </c>
      <c r="J259" s="1" t="s">
        <v>21</v>
      </c>
      <c r="K259" s="1" t="s">
        <v>22</v>
      </c>
      <c r="L259" s="1" t="s">
        <v>23</v>
      </c>
      <c r="M259" s="7">
        <f>Table1[[#This Row],[วงเงินงบประมาณที่ได้รับจัดสรร (บาท)]]</f>
        <v>3000</v>
      </c>
      <c r="N259" s="7">
        <f>'[1]รายการจัดซื้อจัดจ้าง 2567'!F268</f>
        <v>3000</v>
      </c>
      <c r="O259" s="8" t="str">
        <f>'[1]รายการจัดซื้อจัดจ้าง 2567'!C268</f>
        <v>เงินคืนพนักงาน นางสาวอุษณีย์ พันย์จันทรอุไร</v>
      </c>
      <c r="P259" s="9" t="s">
        <v>65</v>
      </c>
    </row>
    <row r="260" spans="1:16" x14ac:dyDescent="0.35">
      <c r="A260" s="4">
        <v>259</v>
      </c>
      <c r="B260" s="4">
        <v>2567</v>
      </c>
      <c r="C260" s="1" t="s">
        <v>16</v>
      </c>
      <c r="D260" s="1" t="s">
        <v>17</v>
      </c>
      <c r="E260" s="1" t="s">
        <v>18</v>
      </c>
      <c r="F260" s="1" t="s">
        <v>19</v>
      </c>
      <c r="G260" s="4" t="s">
        <v>20</v>
      </c>
      <c r="H260" s="5" t="str">
        <f>'[1]รายการจัดซื้อจัดจ้าง 2567'!B269</f>
        <v xml:space="preserve">จ้างบริการห้องพักและอาหาร งานวันที่ 1-3 มีนาคม 2567 ABC10 T001/67 เชอราตัน หัวหิน </v>
      </c>
      <c r="I260" s="6">
        <f>'[1]รายการจัดซื้อจัดจ้าง 2567'!E269</f>
        <v>2865.14</v>
      </c>
      <c r="J260" s="1" t="s">
        <v>21</v>
      </c>
      <c r="K260" s="1" t="s">
        <v>22</v>
      </c>
      <c r="L260" s="1" t="s">
        <v>23</v>
      </c>
      <c r="M260" s="7">
        <f>Table1[[#This Row],[วงเงินงบประมาณที่ได้รับจัดสรร (บาท)]]</f>
        <v>2865.14</v>
      </c>
      <c r="N260" s="7">
        <f>'[1]รายการจัดซื้อจัดจ้าง 2567'!F269</f>
        <v>2865.14</v>
      </c>
      <c r="O260" s="8" t="str">
        <f>'[1]รายการจัดซื้อจัดจ้าง 2567'!C269</f>
        <v>บริษัท ฮอนเนอร์ บิวซิเนส จำกัด</v>
      </c>
      <c r="P260" s="9" t="s">
        <v>66</v>
      </c>
    </row>
    <row r="261" spans="1:16" x14ac:dyDescent="0.35">
      <c r="A261" s="4">
        <v>260</v>
      </c>
      <c r="B261" s="4">
        <v>2567</v>
      </c>
      <c r="C261" s="1" t="s">
        <v>16</v>
      </c>
      <c r="D261" s="1" t="s">
        <v>17</v>
      </c>
      <c r="E261" s="1" t="s">
        <v>18</v>
      </c>
      <c r="F261" s="1" t="s">
        <v>19</v>
      </c>
      <c r="G261" s="4" t="s">
        <v>20</v>
      </c>
      <c r="H261" s="5" t="str">
        <f>'[1]รายการจัดซื้อจัดจ้าง 2567'!B270</f>
        <v xml:space="preserve">จ้างบริการจัดบูธ และตกแต่งสถานที่ กิจกรรมงาน Graduation Party วันที่ 16 มีนาคม 2567 </v>
      </c>
      <c r="I261" s="6">
        <f>'[1]รายการจัดซื้อจัดจ้าง 2567'!E270</f>
        <v>25000</v>
      </c>
      <c r="J261" s="1" t="s">
        <v>21</v>
      </c>
      <c r="K261" s="1" t="s">
        <v>22</v>
      </c>
      <c r="L261" s="1" t="s">
        <v>23</v>
      </c>
      <c r="M261" s="7">
        <f>Table1[[#This Row],[วงเงินงบประมาณที่ได้รับจัดสรร (บาท)]]</f>
        <v>25000</v>
      </c>
      <c r="N261" s="7">
        <f>'[1]รายการจัดซื้อจัดจ้าง 2567'!F270</f>
        <v>20330</v>
      </c>
      <c r="O261" s="8" t="str">
        <f>'[1]รายการจัดซื้อจัดจ้าง 2567'!C270</f>
        <v xml:space="preserve">บริษัท อาร์ ดี เทรนนิ่ง จำกัด </v>
      </c>
      <c r="P261" s="9" t="s">
        <v>67</v>
      </c>
    </row>
    <row r="262" spans="1:16" x14ac:dyDescent="0.35">
      <c r="A262" s="4">
        <v>261</v>
      </c>
      <c r="B262" s="4">
        <v>2567</v>
      </c>
      <c r="C262" s="1" t="s">
        <v>16</v>
      </c>
      <c r="D262" s="1" t="s">
        <v>17</v>
      </c>
      <c r="E262" s="1" t="s">
        <v>18</v>
      </c>
      <c r="F262" s="1" t="s">
        <v>19</v>
      </c>
      <c r="G262" s="4" t="s">
        <v>20</v>
      </c>
      <c r="H262" s="5" t="str">
        <f>'[1]รายการจัดซื้อจัดจ้าง 2567'!B271</f>
        <v xml:space="preserve">ค่าบริการเช่ารถตู้ งานวันที่ 15 มีนาคม 2567  (T013/67)  </v>
      </c>
      <c r="I262" s="6">
        <f>'[1]รายการจัดซื้อจัดจ้าง 2567'!E271</f>
        <v>2500</v>
      </c>
      <c r="J262" s="1" t="s">
        <v>21</v>
      </c>
      <c r="K262" s="1" t="s">
        <v>22</v>
      </c>
      <c r="L262" s="1" t="s">
        <v>23</v>
      </c>
      <c r="M262" s="7">
        <f>Table1[[#This Row],[วงเงินงบประมาณที่ได้รับจัดสรร (บาท)]]</f>
        <v>2500</v>
      </c>
      <c r="N262" s="7">
        <f>'[1]รายการจัดซื้อจัดจ้าง 2567'!F271</f>
        <v>2500</v>
      </c>
      <c r="O262" s="8" t="str">
        <f>'[1]รายการจัดซื้อจัดจ้าง 2567'!C271</f>
        <v>บริษัท พีพี 5052 กรุ๊ป จำกัด 110480</v>
      </c>
      <c r="P262" s="9" t="s">
        <v>68</v>
      </c>
    </row>
    <row r="263" spans="1:16" x14ac:dyDescent="0.35">
      <c r="A263" s="4">
        <v>262</v>
      </c>
      <c r="B263" s="4">
        <v>2567</v>
      </c>
      <c r="C263" s="1" t="s">
        <v>16</v>
      </c>
      <c r="D263" s="1" t="s">
        <v>17</v>
      </c>
      <c r="E263" s="1" t="s">
        <v>18</v>
      </c>
      <c r="F263" s="1" t="s">
        <v>19</v>
      </c>
      <c r="G263" s="4" t="s">
        <v>20</v>
      </c>
      <c r="H263" s="5" t="str">
        <f>'[1]รายการจัดซื้อจัดจ้าง 2567'!B272</f>
        <v xml:space="preserve">ซื้อมิเตอร์ไฟฟ้า ขนาด 5A(15A) MITSUBISHI รุ่น MF-33E 5 แอมป์ </v>
      </c>
      <c r="I263" s="6">
        <f>'[1]รายการจัดซื้อจัดจ้าง 2567'!E272</f>
        <v>1500</v>
      </c>
      <c r="J263" s="1" t="s">
        <v>21</v>
      </c>
      <c r="K263" s="1" t="s">
        <v>22</v>
      </c>
      <c r="L263" s="1" t="s">
        <v>23</v>
      </c>
      <c r="M263" s="7">
        <f>Table1[[#This Row],[วงเงินงบประมาณที่ได้รับจัดสรร (บาท)]]</f>
        <v>1500</v>
      </c>
      <c r="N263" s="7">
        <f>'[1]รายการจัดซื้อจัดจ้าง 2567'!F272</f>
        <v>380</v>
      </c>
      <c r="O263" s="8" t="str">
        <f>'[1]รายการจัดซื้อจัดจ้าง 2567'!C272</f>
        <v>เงินคืนพนักงาน นายเจริญพงษ์ กานดา</v>
      </c>
      <c r="P263" s="9" t="s">
        <v>69</v>
      </c>
    </row>
    <row r="264" spans="1:16" x14ac:dyDescent="0.35">
      <c r="A264" s="4">
        <v>263</v>
      </c>
      <c r="B264" s="4">
        <v>2567</v>
      </c>
      <c r="C264" s="1" t="s">
        <v>16</v>
      </c>
      <c r="D264" s="1" t="s">
        <v>17</v>
      </c>
      <c r="E264" s="1" t="s">
        <v>18</v>
      </c>
      <c r="F264" s="1" t="s">
        <v>19</v>
      </c>
      <c r="G264" s="4" t="s">
        <v>20</v>
      </c>
      <c r="H264" s="5" t="str">
        <f>'[1]รายการจัดซื้อจัดจ้าง 2567'!B273</f>
        <v xml:space="preserve">ซื้อดอกถอนเกลียวน๊อต ขนาด 4 หุน </v>
      </c>
      <c r="I264" s="6">
        <f>'[1]รายการจัดซื้อจัดจ้าง 2567'!E273</f>
        <v>185</v>
      </c>
      <c r="J264" s="1" t="s">
        <v>21</v>
      </c>
      <c r="K264" s="1" t="s">
        <v>22</v>
      </c>
      <c r="L264" s="1" t="s">
        <v>23</v>
      </c>
      <c r="M264" s="7">
        <f>Table1[[#This Row],[วงเงินงบประมาณที่ได้รับจัดสรร (บาท)]]</f>
        <v>185</v>
      </c>
      <c r="N264" s="7">
        <f>'[1]รายการจัดซื้อจัดจ้าง 2567'!F273</f>
        <v>185</v>
      </c>
      <c r="O264" s="8" t="str">
        <f>'[1]รายการจัดซื้อจัดจ้าง 2567'!C273</f>
        <v>เงินคืนพนักงาน นายสารณะ การเพียร</v>
      </c>
      <c r="P264" s="9" t="s">
        <v>70</v>
      </c>
    </row>
    <row r="265" spans="1:16" x14ac:dyDescent="0.35">
      <c r="A265" s="4">
        <v>264</v>
      </c>
      <c r="B265" s="4">
        <v>2567</v>
      </c>
      <c r="C265" s="1" t="s">
        <v>16</v>
      </c>
      <c r="D265" s="1" t="s">
        <v>17</v>
      </c>
      <c r="E265" s="1" t="s">
        <v>18</v>
      </c>
      <c r="F265" s="1" t="s">
        <v>19</v>
      </c>
      <c r="G265" s="4" t="s">
        <v>20</v>
      </c>
      <c r="H265" s="5" t="str">
        <f>'[1]รายการจัดซื้อจัดจ้าง 2567'!B274</f>
        <v xml:space="preserve">จ้างทำความสะอาดเครื่องปรับอากาศ ชั้น 13-15 </v>
      </c>
      <c r="I265" s="6">
        <f>'[1]รายการจัดซื้อจัดจ้าง 2567'!E274</f>
        <v>5778</v>
      </c>
      <c r="J265" s="1" t="s">
        <v>21</v>
      </c>
      <c r="K265" s="1" t="s">
        <v>22</v>
      </c>
      <c r="L265" s="1" t="s">
        <v>23</v>
      </c>
      <c r="M265" s="7">
        <f>Table1[[#This Row],[วงเงินงบประมาณที่ได้รับจัดสรร (บาท)]]</f>
        <v>5778</v>
      </c>
      <c r="N265" s="7">
        <f>'[1]รายการจัดซื้อจัดจ้าง 2567'!F274</f>
        <v>5778</v>
      </c>
      <c r="O265" s="8" t="str">
        <f>'[1]รายการจัดซื้อจัดจ้าง 2567'!C274</f>
        <v>บริษัท สหชัยแอร์ เซอร์วิส จำกัด</v>
      </c>
      <c r="P265" s="9" t="s">
        <v>71</v>
      </c>
    </row>
    <row r="266" spans="1:16" x14ac:dyDescent="0.35">
      <c r="A266" s="4">
        <v>265</v>
      </c>
      <c r="B266" s="4">
        <v>2567</v>
      </c>
      <c r="C266" s="1" t="s">
        <v>16</v>
      </c>
      <c r="D266" s="1" t="s">
        <v>17</v>
      </c>
      <c r="E266" s="1" t="s">
        <v>18</v>
      </c>
      <c r="F266" s="1" t="s">
        <v>19</v>
      </c>
      <c r="G266" s="4" t="s">
        <v>20</v>
      </c>
      <c r="H266" s="5" t="str">
        <f>'[1]รายการจัดซื้อจัดจ้าง 2567'!B275</f>
        <v>จ้างบริการเปลี่ยนโช๊คฝังพื้นประตู ชั้น 2</v>
      </c>
      <c r="I266" s="6">
        <f>'[1]รายการจัดซื้อจัดจ้าง 2567'!E275</f>
        <v>6527</v>
      </c>
      <c r="J266" s="1" t="s">
        <v>21</v>
      </c>
      <c r="K266" s="1" t="s">
        <v>22</v>
      </c>
      <c r="L266" s="1" t="s">
        <v>23</v>
      </c>
      <c r="M266" s="7">
        <f>Table1[[#This Row],[วงเงินงบประมาณที่ได้รับจัดสรร (บาท)]]</f>
        <v>6527</v>
      </c>
      <c r="N266" s="7">
        <f>'[1]รายการจัดซื้อจัดจ้าง 2567'!F275</f>
        <v>6527</v>
      </c>
      <c r="O266" s="8" t="str">
        <f>'[1]รายการจัดซื้อจัดจ้าง 2567'!C275</f>
        <v>บริษัท จุน เทค จำกัด</v>
      </c>
      <c r="P266" s="9" t="s">
        <v>72</v>
      </c>
    </row>
    <row r="267" spans="1:16" x14ac:dyDescent="0.35">
      <c r="A267" s="4">
        <v>266</v>
      </c>
      <c r="B267" s="4">
        <v>2567</v>
      </c>
      <c r="C267" s="1" t="s">
        <v>16</v>
      </c>
      <c r="D267" s="1" t="s">
        <v>17</v>
      </c>
      <c r="E267" s="1" t="s">
        <v>18</v>
      </c>
      <c r="F267" s="1" t="s">
        <v>19</v>
      </c>
      <c r="G267" s="4" t="s">
        <v>20</v>
      </c>
      <c r="H267" s="5" t="str">
        <f>'[1]รายการจัดซื้อจัดจ้าง 2567'!B276</f>
        <v xml:space="preserve">จ้างบริการต่ออายุวารสาร The Economist 1 ปี 51 ฉบับ ตั้งแต่ 6/67 -5/68 </v>
      </c>
      <c r="I267" s="6">
        <f>'[1]รายการจัดซื้อจัดจ้าง 2567'!E276</f>
        <v>23500</v>
      </c>
      <c r="J267" s="1" t="s">
        <v>21</v>
      </c>
      <c r="K267" s="1" t="s">
        <v>22</v>
      </c>
      <c r="L267" s="1" t="s">
        <v>23</v>
      </c>
      <c r="M267" s="7">
        <f>Table1[[#This Row],[วงเงินงบประมาณที่ได้รับจัดสรร (บาท)]]</f>
        <v>23500</v>
      </c>
      <c r="N267" s="7">
        <f>'[1]รายการจัดซื้อจัดจ้าง 2567'!F276</f>
        <v>23500</v>
      </c>
      <c r="O267" s="8" t="str">
        <f>'[1]รายการจัดซื้อจัดจ้าง 2567'!C276</f>
        <v>บริษัท แมกกาซีน อินเตอร์เนชั่นแนล จำกัด</v>
      </c>
      <c r="P267" s="9" t="s">
        <v>73</v>
      </c>
    </row>
    <row r="268" spans="1:16" x14ac:dyDescent="0.35">
      <c r="A268" s="4">
        <v>267</v>
      </c>
      <c r="B268" s="4">
        <v>2567</v>
      </c>
      <c r="C268" s="1" t="s">
        <v>16</v>
      </c>
      <c r="D268" s="1" t="s">
        <v>17</v>
      </c>
      <c r="E268" s="1" t="s">
        <v>18</v>
      </c>
      <c r="F268" s="1" t="s">
        <v>19</v>
      </c>
      <c r="G268" s="4" t="s">
        <v>20</v>
      </c>
      <c r="H268" s="5" t="str">
        <f>'[1]รายการจัดซื้อจัดจ้าง 2567'!B277</f>
        <v>จ้างบริการต่ออายุวารสาร Harvard Business Review พฤษภาคม 2567 - เมษายน 2568</v>
      </c>
      <c r="I268" s="6">
        <f>'[1]รายการจัดซื้อจัดจ้าง 2567'!E277</f>
        <v>6760</v>
      </c>
      <c r="J268" s="1" t="s">
        <v>21</v>
      </c>
      <c r="K268" s="1" t="s">
        <v>22</v>
      </c>
      <c r="L268" s="1" t="s">
        <v>23</v>
      </c>
      <c r="M268" s="7">
        <f>Table1[[#This Row],[วงเงินงบประมาณที่ได้รับจัดสรร (บาท)]]</f>
        <v>6760</v>
      </c>
      <c r="N268" s="7">
        <f>'[1]รายการจัดซื้อจัดจ้าง 2567'!F277</f>
        <v>6760</v>
      </c>
      <c r="O268" s="8" t="str">
        <f>'[1]รายการจัดซื้อจัดจ้าง 2567'!C277</f>
        <v>บริษัท แมกกาซีน อินเตอร์เนชั่นแนล จำกัด</v>
      </c>
      <c r="P268" s="9" t="s">
        <v>74</v>
      </c>
    </row>
    <row r="269" spans="1:16" x14ac:dyDescent="0.35">
      <c r="A269" s="4">
        <v>268</v>
      </c>
      <c r="B269" s="4">
        <v>2567</v>
      </c>
      <c r="C269" s="1" t="s">
        <v>16</v>
      </c>
      <c r="D269" s="1" t="s">
        <v>17</v>
      </c>
      <c r="E269" s="1" t="s">
        <v>18</v>
      </c>
      <c r="F269" s="1" t="s">
        <v>19</v>
      </c>
      <c r="G269" s="4" t="s">
        <v>20</v>
      </c>
      <c r="H269" s="5" t="str">
        <f>'[1]รายการจัดซื้อจัดจ้าง 2567'!B278</f>
        <v>ซื้ออาหาร งานวันที่ 10 มีนาคม 2567</v>
      </c>
      <c r="I269" s="6">
        <f>'[1]รายการจัดซื้อจัดจ้าง 2567'!E278</f>
        <v>19200</v>
      </c>
      <c r="J269" s="1" t="s">
        <v>21</v>
      </c>
      <c r="K269" s="1" t="s">
        <v>22</v>
      </c>
      <c r="L269" s="1" t="s">
        <v>23</v>
      </c>
      <c r="M269" s="7">
        <f>Table1[[#This Row],[วงเงินงบประมาณที่ได้รับจัดสรร (บาท)]]</f>
        <v>19200</v>
      </c>
      <c r="N269" s="7">
        <f>'[1]รายการจัดซื้อจัดจ้าง 2567'!F278</f>
        <v>11825</v>
      </c>
      <c r="O269" s="8" t="str">
        <f>'[1]รายการจัดซื้อจัดจ้าง 2567'!C278</f>
        <v>เงินคืนพนักงาน นายเฉลิมศักดิ์ รัตนพนัง</v>
      </c>
      <c r="P269" s="9" t="s">
        <v>75</v>
      </c>
    </row>
    <row r="270" spans="1:16" x14ac:dyDescent="0.35">
      <c r="A270" s="4">
        <v>269</v>
      </c>
      <c r="B270" s="4">
        <v>2567</v>
      </c>
      <c r="C270" s="1" t="s">
        <v>16</v>
      </c>
      <c r="D270" s="1" t="s">
        <v>17</v>
      </c>
      <c r="E270" s="1" t="s">
        <v>18</v>
      </c>
      <c r="F270" s="1" t="s">
        <v>19</v>
      </c>
      <c r="G270" s="4" t="s">
        <v>20</v>
      </c>
      <c r="H270" s="5" t="str">
        <f>'[1]รายการจัดซื้อจัดจ้าง 2567'!B279</f>
        <v>ซื้ออาหารว่าง งานวันที่ 10 มีนาคม 2567</v>
      </c>
      <c r="I270" s="6">
        <f>'[1]รายการจัดซื้อจัดจ้าง 2567'!E279</f>
        <v>500</v>
      </c>
      <c r="J270" s="1" t="s">
        <v>21</v>
      </c>
      <c r="K270" s="1" t="s">
        <v>22</v>
      </c>
      <c r="L270" s="1" t="s">
        <v>23</v>
      </c>
      <c r="M270" s="7">
        <f>Table1[[#This Row],[วงเงินงบประมาณที่ได้รับจัดสรร (บาท)]]</f>
        <v>500</v>
      </c>
      <c r="N270" s="7">
        <f>'[1]รายการจัดซื้อจัดจ้าง 2567'!F279</f>
        <v>500</v>
      </c>
      <c r="O270" s="8" t="str">
        <f>'[1]รายการจัดซื้อจัดจ้าง 2567'!C279</f>
        <v>เงินคืนพนักงาน นายธงชัย เพ็ชรภาน</v>
      </c>
      <c r="P270" s="9" t="s">
        <v>76</v>
      </c>
    </row>
    <row r="271" spans="1:16" x14ac:dyDescent="0.35">
      <c r="A271" s="4">
        <v>270</v>
      </c>
      <c r="B271" s="4">
        <v>2567</v>
      </c>
      <c r="C271" s="1" t="s">
        <v>16</v>
      </c>
      <c r="D271" s="1" t="s">
        <v>17</v>
      </c>
      <c r="E271" s="1" t="s">
        <v>18</v>
      </c>
      <c r="F271" s="1" t="s">
        <v>19</v>
      </c>
      <c r="G271" s="4" t="s">
        <v>20</v>
      </c>
      <c r="H271" s="5" t="str">
        <f>'[1]รายการจัดซื้อจัดจ้าง 2567'!B280</f>
        <v>ซื้ออาหาร เครื่องดื่ม และวัสดุอุปกรณ์ จัดกิจกรรม GM Networking Event 3/2023 งานวันที่ 9/3/67</v>
      </c>
      <c r="I271" s="6">
        <f>'[1]รายการจัดซื้อจัดจ้าง 2567'!E280</f>
        <v>5913</v>
      </c>
      <c r="J271" s="1" t="s">
        <v>21</v>
      </c>
      <c r="K271" s="1" t="s">
        <v>22</v>
      </c>
      <c r="L271" s="1" t="s">
        <v>23</v>
      </c>
      <c r="M271" s="7">
        <f>Table1[[#This Row],[วงเงินงบประมาณที่ได้รับจัดสรร (บาท)]]</f>
        <v>5913</v>
      </c>
      <c r="N271" s="7">
        <f>'[1]รายการจัดซื้อจัดจ้าง 2567'!F280</f>
        <v>5913</v>
      </c>
      <c r="O271" s="8" t="str">
        <f>'[1]รายการจัดซื้อจัดจ้าง 2567'!C280</f>
        <v xml:space="preserve">เงินคืนพนักงาน นางสาวพิมพ์วิภา จรัสวิศิษฎ์กุล </v>
      </c>
      <c r="P271" s="9" t="s">
        <v>77</v>
      </c>
    </row>
    <row r="272" spans="1:16" x14ac:dyDescent="0.35">
      <c r="A272" s="4">
        <v>271</v>
      </c>
      <c r="B272" s="4">
        <v>2567</v>
      </c>
      <c r="C272" s="1" t="s">
        <v>16</v>
      </c>
      <c r="D272" s="1" t="s">
        <v>17</v>
      </c>
      <c r="E272" s="1" t="s">
        <v>18</v>
      </c>
      <c r="F272" s="1" t="s">
        <v>19</v>
      </c>
      <c r="G272" s="4" t="s">
        <v>20</v>
      </c>
      <c r="H272" s="5" t="str">
        <f>'[1]รายการจัดซื้อจัดจ้าง 2567'!B281</f>
        <v>ซื้ออาหาร เครื่องดื่ม และวัสดุอุปกรณ์จัดฝึกอบรม งานวันที่ 1-3 มีนาคม 2567</v>
      </c>
      <c r="I272" s="6">
        <f>'[1]รายการจัดซื้อจัดจ้าง 2567'!E281</f>
        <v>30000</v>
      </c>
      <c r="J272" s="1" t="s">
        <v>21</v>
      </c>
      <c r="K272" s="1" t="s">
        <v>22</v>
      </c>
      <c r="L272" s="1" t="s">
        <v>23</v>
      </c>
      <c r="M272" s="7">
        <f>Table1[[#This Row],[วงเงินงบประมาณที่ได้รับจัดสรร (บาท)]]</f>
        <v>30000</v>
      </c>
      <c r="N272" s="7">
        <f>'[1]รายการจัดซื้อจัดจ้าง 2567'!F281</f>
        <v>21326.400000000001</v>
      </c>
      <c r="O272" s="8" t="str">
        <f>'[1]รายการจัดซื้อจัดจ้าง 2567'!C281</f>
        <v xml:space="preserve">เงินคืนเงินทดรองจ่าย </v>
      </c>
      <c r="P272" s="9" t="s">
        <v>78</v>
      </c>
    </row>
    <row r="273" spans="1:16" x14ac:dyDescent="0.35">
      <c r="A273" s="4">
        <v>272</v>
      </c>
      <c r="B273" s="4">
        <v>2567</v>
      </c>
      <c r="C273" s="1" t="s">
        <v>16</v>
      </c>
      <c r="D273" s="1" t="s">
        <v>17</v>
      </c>
      <c r="E273" s="1" t="s">
        <v>18</v>
      </c>
      <c r="F273" s="1" t="s">
        <v>19</v>
      </c>
      <c r="G273" s="4" t="s">
        <v>20</v>
      </c>
      <c r="H273" s="5" t="str">
        <f>'[1]รายการจัดซื้อจัดจ้าง 2567'!B282</f>
        <v>ซื้อวัสดุซ่อมแซม อาคารและสถานที่ จำนวน 3 รายการ</v>
      </c>
      <c r="I273" s="6">
        <f>'[1]รายการจัดซื้อจัดจ้าง 2567'!E282</f>
        <v>1914</v>
      </c>
      <c r="J273" s="1" t="s">
        <v>21</v>
      </c>
      <c r="K273" s="1" t="s">
        <v>22</v>
      </c>
      <c r="L273" s="1" t="s">
        <v>23</v>
      </c>
      <c r="M273" s="7">
        <f>Table1[[#This Row],[วงเงินงบประมาณที่ได้รับจัดสรร (บาท)]]</f>
        <v>1914</v>
      </c>
      <c r="N273" s="7">
        <f>'[1]รายการจัดซื้อจัดจ้าง 2567'!F282</f>
        <v>1914</v>
      </c>
      <c r="O273" s="8" t="str">
        <f>'[1]รายการจัดซื้อจัดจ้าง 2567'!C282</f>
        <v>เงินคืนพนักงาน นายสารณะ การเพียร</v>
      </c>
      <c r="P273" s="9" t="s">
        <v>79</v>
      </c>
    </row>
    <row r="274" spans="1:16" x14ac:dyDescent="0.35">
      <c r="A274" s="4">
        <v>273</v>
      </c>
      <c r="B274" s="4">
        <v>2567</v>
      </c>
      <c r="C274" s="1" t="s">
        <v>16</v>
      </c>
      <c r="D274" s="1" t="s">
        <v>17</v>
      </c>
      <c r="E274" s="1" t="s">
        <v>18</v>
      </c>
      <c r="F274" s="1" t="s">
        <v>19</v>
      </c>
      <c r="G274" s="4" t="s">
        <v>20</v>
      </c>
      <c r="H274" s="5" t="str">
        <f>'[1]รายการจัดซื้อจัดจ้าง 2567'!B283</f>
        <v xml:space="preserve">ซื้อของรางวัล และวัสดุตกแต่งสถานที่ งานวันที่ 16 มีนาคม 2567 </v>
      </c>
      <c r="I274" s="6">
        <f>'[1]รายการจัดซื้อจัดจ้าง 2567'!E283</f>
        <v>2700</v>
      </c>
      <c r="J274" s="1" t="s">
        <v>21</v>
      </c>
      <c r="K274" s="1" t="s">
        <v>22</v>
      </c>
      <c r="L274" s="1" t="s">
        <v>23</v>
      </c>
      <c r="M274" s="7">
        <f>Table1[[#This Row],[วงเงินงบประมาณที่ได้รับจัดสรร (บาท)]]</f>
        <v>2700</v>
      </c>
      <c r="N274" s="7">
        <f>'[1]รายการจัดซื้อจัดจ้าง 2567'!F283</f>
        <v>2700</v>
      </c>
      <c r="O274" s="8" t="str">
        <f>'[1]รายการจัดซื้อจัดจ้าง 2567'!C283</f>
        <v>เงินคืนพนักงาน นางกุศลานันท์ ศรีสวัสดิ์</v>
      </c>
      <c r="P274" s="9" t="s">
        <v>80</v>
      </c>
    </row>
    <row r="275" spans="1:16" x14ac:dyDescent="0.35">
      <c r="A275" s="4">
        <v>274</v>
      </c>
      <c r="B275" s="4">
        <v>2567</v>
      </c>
      <c r="C275" s="1" t="s">
        <v>16</v>
      </c>
      <c r="D275" s="1" t="s">
        <v>17</v>
      </c>
      <c r="E275" s="1" t="s">
        <v>18</v>
      </c>
      <c r="F275" s="1" t="s">
        <v>19</v>
      </c>
      <c r="G275" s="4" t="s">
        <v>20</v>
      </c>
      <c r="H275" s="5" t="str">
        <f>'[1]รายการจัดซื้อจัดจ้าง 2567'!B284</f>
        <v>จ้างโฆษณาผ่าน Google Marketing  รุ่น 27B จำนวน 3 เดือน</v>
      </c>
      <c r="I275" s="6">
        <f>'[1]รายการจัดซื้อจัดจ้าง 2567'!E284</f>
        <v>290000</v>
      </c>
      <c r="J275" s="1" t="s">
        <v>21</v>
      </c>
      <c r="K275" s="1" t="s">
        <v>22</v>
      </c>
      <c r="L275" s="1" t="s">
        <v>23</v>
      </c>
      <c r="M275" s="7">
        <f>Table1[[#This Row],[วงเงินงบประมาณที่ได้รับจัดสรร (บาท)]]</f>
        <v>290000</v>
      </c>
      <c r="N275" s="7">
        <f>'[1]รายการจัดซื้อจัดจ้าง 2567'!F284</f>
        <v>290000</v>
      </c>
      <c r="O275" s="8" t="str">
        <f>'[1]รายการจัดซื้อจัดจ้าง 2567'!C284</f>
        <v xml:space="preserve">บริษัท ไอท้อปพลัส จำกัด </v>
      </c>
      <c r="P275" s="9" t="s">
        <v>81</v>
      </c>
    </row>
    <row r="276" spans="1:16" x14ac:dyDescent="0.35">
      <c r="A276" s="4">
        <v>275</v>
      </c>
      <c r="B276" s="4">
        <v>2567</v>
      </c>
      <c r="C276" s="1" t="s">
        <v>16</v>
      </c>
      <c r="D276" s="1" t="s">
        <v>17</v>
      </c>
      <c r="E276" s="1" t="s">
        <v>18</v>
      </c>
      <c r="F276" s="1" t="s">
        <v>19</v>
      </c>
      <c r="G276" s="4" t="s">
        <v>20</v>
      </c>
      <c r="H276" s="5" t="str">
        <f>'[1]รายการจัดซื้อจัดจ้าง 2567'!B285</f>
        <v>จ้างโฆษณาผ่าน Facebook Ads และ IG รุ่น 27B.1</v>
      </c>
      <c r="I276" s="6">
        <f>'[1]รายการจัดซื้อจัดจ้าง 2567'!E285</f>
        <v>184575</v>
      </c>
      <c r="J276" s="1" t="s">
        <v>21</v>
      </c>
      <c r="K276" s="1" t="s">
        <v>22</v>
      </c>
      <c r="L276" s="1" t="s">
        <v>23</v>
      </c>
      <c r="M276" s="7">
        <f>Table1[[#This Row],[วงเงินงบประมาณที่ได้รับจัดสรร (บาท)]]</f>
        <v>184575</v>
      </c>
      <c r="N276" s="7">
        <f>'[1]รายการจัดซื้อจัดจ้าง 2567'!F285</f>
        <v>184575</v>
      </c>
      <c r="O276" s="8" t="str">
        <f>'[1]รายการจัดซื้อจัดจ้าง 2567'!C285</f>
        <v>บริษัท เรดดี้แพลนเน็ต จำกัด (มหาชน)</v>
      </c>
      <c r="P276" s="9" t="s">
        <v>82</v>
      </c>
    </row>
    <row r="277" spans="1:16" x14ac:dyDescent="0.35">
      <c r="A277" s="4">
        <v>276</v>
      </c>
      <c r="B277" s="4">
        <v>2567</v>
      </c>
      <c r="C277" s="1" t="s">
        <v>16</v>
      </c>
      <c r="D277" s="1" t="s">
        <v>17</v>
      </c>
      <c r="E277" s="1" t="s">
        <v>18</v>
      </c>
      <c r="F277" s="1" t="s">
        <v>19</v>
      </c>
      <c r="G277" s="4" t="s">
        <v>20</v>
      </c>
      <c r="H277" s="5" t="str">
        <f>'[1]รายการจัดซื้อจัดจ้าง 2567'!B286</f>
        <v>จ้างทำความสะอาดเครื่องปรับอากาศ ชั้น 6,8 และชั้น 9</v>
      </c>
      <c r="I277" s="6">
        <f>'[1]รายการจัดซื้อจัดจ้าง 2567'!E286</f>
        <v>10272</v>
      </c>
      <c r="J277" s="1" t="s">
        <v>21</v>
      </c>
      <c r="K277" s="1" t="s">
        <v>22</v>
      </c>
      <c r="L277" s="1" t="s">
        <v>23</v>
      </c>
      <c r="M277" s="7">
        <f>Table1[[#This Row],[วงเงินงบประมาณที่ได้รับจัดสรร (บาท)]]</f>
        <v>10272</v>
      </c>
      <c r="N277" s="7">
        <f>'[1]รายการจัดซื้อจัดจ้าง 2567'!F286</f>
        <v>10272</v>
      </c>
      <c r="O277" s="8" t="str">
        <f>'[1]รายการจัดซื้อจัดจ้าง 2567'!C286</f>
        <v>บริษัท สหชัยแอร์ เซอร์วิส จำกัด</v>
      </c>
      <c r="P277" s="9" t="s">
        <v>83</v>
      </c>
    </row>
    <row r="278" spans="1:16" x14ac:dyDescent="0.35">
      <c r="A278" s="4">
        <v>277</v>
      </c>
      <c r="B278" s="4">
        <v>2567</v>
      </c>
      <c r="C278" s="1" t="s">
        <v>16</v>
      </c>
      <c r="D278" s="1" t="s">
        <v>17</v>
      </c>
      <c r="E278" s="1" t="s">
        <v>18</v>
      </c>
      <c r="F278" s="1" t="s">
        <v>19</v>
      </c>
      <c r="G278" s="4" t="s">
        <v>20</v>
      </c>
      <c r="H278" s="5" t="str">
        <f>'[1]รายการจัดซื้อจัดจ้าง 2567'!B287</f>
        <v>จ้างบริการเข้าเล่ม พร้อมค่าส่ง CEO รุ่นที่ 9 T033/66</v>
      </c>
      <c r="I278" s="6">
        <f>'[1]รายการจัดซื้อจัดจ้าง 2567'!E287</f>
        <v>260</v>
      </c>
      <c r="J278" s="1" t="s">
        <v>21</v>
      </c>
      <c r="K278" s="1" t="s">
        <v>22</v>
      </c>
      <c r="L278" s="1" t="s">
        <v>23</v>
      </c>
      <c r="M278" s="7">
        <f>Table1[[#This Row],[วงเงินงบประมาณที่ได้รับจัดสรร (บาท)]]</f>
        <v>260</v>
      </c>
      <c r="N278" s="7">
        <f>'[1]รายการจัดซื้อจัดจ้าง 2567'!F287</f>
        <v>260</v>
      </c>
      <c r="O278" s="8" t="str">
        <f>'[1]รายการจัดซื้อจัดจ้าง 2567'!C287</f>
        <v>เงินคืนพนักงาน นางสาววีราภรณ์ อุยานันท์</v>
      </c>
      <c r="P278" s="9" t="s">
        <v>84</v>
      </c>
    </row>
    <row r="279" spans="1:16" x14ac:dyDescent="0.35">
      <c r="A279" s="4">
        <v>278</v>
      </c>
      <c r="B279" s="4">
        <v>2567</v>
      </c>
      <c r="C279" s="1" t="s">
        <v>16</v>
      </c>
      <c r="D279" s="1" t="s">
        <v>17</v>
      </c>
      <c r="E279" s="1" t="s">
        <v>18</v>
      </c>
      <c r="F279" s="1" t="s">
        <v>19</v>
      </c>
      <c r="G279" s="4" t="s">
        <v>20</v>
      </c>
      <c r="H279" s="5" t="str">
        <f>'[1]รายการจัดซื้อจัดจ้าง 2567'!B288</f>
        <v xml:space="preserve">ซื้ออาหารว่าง จัดกิจกรรม จำนวน 35 ชิ้น งานวันที่ 2 เมษายน 2567 </v>
      </c>
      <c r="I279" s="6">
        <f>'[1]รายการจัดซื้อจัดจ้าง 2567'!E288</f>
        <v>1000</v>
      </c>
      <c r="J279" s="1" t="s">
        <v>21</v>
      </c>
      <c r="K279" s="1" t="s">
        <v>22</v>
      </c>
      <c r="L279" s="1" t="s">
        <v>23</v>
      </c>
      <c r="M279" s="7">
        <f>Table1[[#This Row],[วงเงินงบประมาณที่ได้รับจัดสรร (บาท)]]</f>
        <v>1000</v>
      </c>
      <c r="N279" s="7">
        <f>'[1]รายการจัดซื้อจัดจ้าง 2567'!F288</f>
        <v>1000</v>
      </c>
      <c r="O279" s="8" t="str">
        <f>'[1]รายการจัดซื้อจัดจ้าง 2567'!C288</f>
        <v>บริษัท มิส มาม่อน จำกัด (สำนักงานใหญ่)</v>
      </c>
      <c r="P279" s="9" t="s">
        <v>85</v>
      </c>
    </row>
    <row r="280" spans="1:16" x14ac:dyDescent="0.35">
      <c r="A280" s="4">
        <v>279</v>
      </c>
      <c r="B280" s="4">
        <v>2567</v>
      </c>
      <c r="C280" s="1" t="s">
        <v>16</v>
      </c>
      <c r="D280" s="1" t="s">
        <v>17</v>
      </c>
      <c r="E280" s="1" t="s">
        <v>18</v>
      </c>
      <c r="F280" s="1" t="s">
        <v>19</v>
      </c>
      <c r="G280" s="4" t="s">
        <v>20</v>
      </c>
      <c r="H280" s="5" t="str">
        <f>'[1]รายการจัดซื้อจัดจ้าง 2567'!B289</f>
        <v>ซื้อกระเช้า กล้วยไม้</v>
      </c>
      <c r="I280" s="6">
        <f>'[1]รายการจัดซื้อจัดจ้าง 2567'!E289</f>
        <v>900</v>
      </c>
      <c r="J280" s="1" t="s">
        <v>21</v>
      </c>
      <c r="K280" s="1" t="s">
        <v>22</v>
      </c>
      <c r="L280" s="1" t="s">
        <v>23</v>
      </c>
      <c r="M280" s="7">
        <f>Table1[[#This Row],[วงเงินงบประมาณที่ได้รับจัดสรร (บาท)]]</f>
        <v>900</v>
      </c>
      <c r="N280" s="7">
        <f>'[1]รายการจัดซื้อจัดจ้าง 2567'!F289</f>
        <v>900</v>
      </c>
      <c r="O280" s="8" t="str">
        <f>'[1]รายการจัดซื้อจัดจ้าง 2567'!C289</f>
        <v>เงินคืนพนักงาน นางสาวอุษณีย์ พันธ์จันทรอุไร</v>
      </c>
      <c r="P280" s="9" t="s">
        <v>86</v>
      </c>
    </row>
    <row r="281" spans="1:16" x14ac:dyDescent="0.35">
      <c r="A281" s="4">
        <v>280</v>
      </c>
      <c r="B281" s="4">
        <v>2567</v>
      </c>
      <c r="C281" s="1" t="s">
        <v>16</v>
      </c>
      <c r="D281" s="1" t="s">
        <v>17</v>
      </c>
      <c r="E281" s="1" t="s">
        <v>18</v>
      </c>
      <c r="F281" s="1" t="s">
        <v>19</v>
      </c>
      <c r="G281" s="4" t="s">
        <v>20</v>
      </c>
      <c r="H281" s="5" t="str">
        <f>'[1]รายการจัดซื้อจัดจ้าง 2567'!B290</f>
        <v>ซื้ออาหารว่าง งานวันที่ 2 เมษายน 2567</v>
      </c>
      <c r="I281" s="6">
        <f>'[1]รายการจัดซื้อจัดจ้าง 2567'!E290</f>
        <v>950</v>
      </c>
      <c r="J281" s="1" t="s">
        <v>21</v>
      </c>
      <c r="K281" s="1" t="s">
        <v>22</v>
      </c>
      <c r="L281" s="1" t="s">
        <v>23</v>
      </c>
      <c r="M281" s="7">
        <f>Table1[[#This Row],[วงเงินงบประมาณที่ได้รับจัดสรร (บาท)]]</f>
        <v>950</v>
      </c>
      <c r="N281" s="7">
        <f>'[1]รายการจัดซื้อจัดจ้าง 2567'!F290</f>
        <v>950</v>
      </c>
      <c r="O281" s="8" t="str">
        <f>'[1]รายการจัดซื้อจัดจ้าง 2567'!C290</f>
        <v>เงินคืนพนักงาน นางสาวสมวดี นิ่งน้อย</v>
      </c>
      <c r="P281" s="9" t="s">
        <v>87</v>
      </c>
    </row>
    <row r="282" spans="1:16" x14ac:dyDescent="0.35">
      <c r="A282" s="4">
        <v>281</v>
      </c>
      <c r="B282" s="4">
        <v>2567</v>
      </c>
      <c r="C282" s="1" t="s">
        <v>16</v>
      </c>
      <c r="D282" s="1" t="s">
        <v>17</v>
      </c>
      <c r="E282" s="1" t="s">
        <v>18</v>
      </c>
      <c r="F282" s="1" t="s">
        <v>19</v>
      </c>
      <c r="G282" s="4" t="s">
        <v>20</v>
      </c>
      <c r="H282" s="5" t="str">
        <f>'[1]รายการจัดซื้อจัดจ้าง 2567'!B291</f>
        <v>ซื้อหนังสือ business research methods 14th edition จำนวน 2 เล่ม</v>
      </c>
      <c r="I282" s="6">
        <f>'[1]รายการจัดซื้อจัดจ้าง 2567'!E291</f>
        <v>3100</v>
      </c>
      <c r="J282" s="1" t="s">
        <v>21</v>
      </c>
      <c r="K282" s="1" t="s">
        <v>22</v>
      </c>
      <c r="L282" s="1" t="s">
        <v>23</v>
      </c>
      <c r="M282" s="7">
        <f>Table1[[#This Row],[วงเงินงบประมาณที่ได้รับจัดสรร (บาท)]]</f>
        <v>3100</v>
      </c>
      <c r="N282" s="7">
        <f>'[1]รายการจัดซื้อจัดจ้าง 2567'!F291</f>
        <v>3096</v>
      </c>
      <c r="O282" s="8" t="str">
        <f>'[1]รายการจัดซื้อจัดจ้าง 2567'!C291</f>
        <v>บริษัท เอเซียบุ๊คส จำกัด</v>
      </c>
      <c r="P282" s="9" t="s">
        <v>88</v>
      </c>
    </row>
    <row r="283" spans="1:16" x14ac:dyDescent="0.35">
      <c r="A283" s="4">
        <v>282</v>
      </c>
      <c r="B283" s="4">
        <v>2567</v>
      </c>
      <c r="C283" s="1" t="s">
        <v>16</v>
      </c>
      <c r="D283" s="1" t="s">
        <v>17</v>
      </c>
      <c r="E283" s="1" t="s">
        <v>18</v>
      </c>
      <c r="F283" s="1" t="s">
        <v>19</v>
      </c>
      <c r="G283" s="4" t="s">
        <v>20</v>
      </c>
      <c r="H283" s="5" t="str">
        <f>'[1]รายการจัดซื้อจัดจ้าง 2567'!B292</f>
        <v>จ้างทำโบรชัวร์กระดาษ ขนาด A4 จำนวน 50 ใบ</v>
      </c>
      <c r="I283" s="6">
        <f>'[1]รายการจัดซื้อจัดจ้าง 2567'!E292</f>
        <v>2514.5</v>
      </c>
      <c r="J283" s="1" t="s">
        <v>21</v>
      </c>
      <c r="K283" s="1" t="s">
        <v>22</v>
      </c>
      <c r="L283" s="1" t="s">
        <v>23</v>
      </c>
      <c r="M283" s="7">
        <f>Table1[[#This Row],[วงเงินงบประมาณที่ได้รับจัดสรร (บาท)]]</f>
        <v>2514.5</v>
      </c>
      <c r="N283" s="7">
        <f>'[1]รายการจัดซื้อจัดจ้าง 2567'!F292</f>
        <v>2514.5</v>
      </c>
      <c r="O283" s="8" t="str">
        <f>'[1]รายการจัดซื้อจัดจ้าง 2567'!C292</f>
        <v xml:space="preserve">บริษัท ออล ดี ดีไซน์ จำกัด </v>
      </c>
      <c r="P283" s="9" t="s">
        <v>89</v>
      </c>
    </row>
    <row r="284" spans="1:16" x14ac:dyDescent="0.35">
      <c r="A284" s="4">
        <v>283</v>
      </c>
      <c r="B284" s="4">
        <v>2567</v>
      </c>
      <c r="C284" s="1" t="s">
        <v>16</v>
      </c>
      <c r="D284" s="1" t="s">
        <v>17</v>
      </c>
      <c r="E284" s="1" t="s">
        <v>18</v>
      </c>
      <c r="F284" s="1" t="s">
        <v>19</v>
      </c>
      <c r="G284" s="4" t="s">
        <v>20</v>
      </c>
      <c r="H284" s="5" t="str">
        <f>'[1]รายการจัดซื้อจัดจ้าง 2567'!B293</f>
        <v>จ้างงานปรับปรุงพื้นที่ ชั้น 9</v>
      </c>
      <c r="I284" s="6">
        <f>'[1]รายการจัดซื้อจัดจ้าง 2567'!E293</f>
        <v>240750</v>
      </c>
      <c r="J284" s="1" t="s">
        <v>21</v>
      </c>
      <c r="K284" s="1" t="s">
        <v>22</v>
      </c>
      <c r="L284" s="1" t="s">
        <v>23</v>
      </c>
      <c r="M284" s="7">
        <f>Table1[[#This Row],[วงเงินงบประมาณที่ได้รับจัดสรร (บาท)]]</f>
        <v>240750</v>
      </c>
      <c r="N284" s="7">
        <f>'[1]รายการจัดซื้อจัดจ้าง 2567'!F293</f>
        <v>240750</v>
      </c>
      <c r="O284" s="8" t="str">
        <f>'[1]รายการจัดซื้อจัดจ้าง 2567'!C293</f>
        <v xml:space="preserve">ห้างหุ้นส่วนจำกัด รุ่งบุรี เฟอร์นิเจอร์ </v>
      </c>
      <c r="P284" s="9" t="s">
        <v>90</v>
      </c>
    </row>
    <row r="285" spans="1:16" x14ac:dyDescent="0.35">
      <c r="A285" s="4">
        <v>284</v>
      </c>
      <c r="B285" s="4">
        <v>2567</v>
      </c>
      <c r="C285" s="1" t="s">
        <v>16</v>
      </c>
      <c r="D285" s="1" t="s">
        <v>17</v>
      </c>
      <c r="E285" s="1" t="s">
        <v>18</v>
      </c>
      <c r="F285" s="1" t="s">
        <v>19</v>
      </c>
      <c r="G285" s="4" t="s">
        <v>20</v>
      </c>
      <c r="H285" s="5" t="str">
        <f>'[1]รายการจัดซื้อจัดจ้าง 2567'!B294</f>
        <v>ซื้อแจกันดอกไม้สด จำนวน 1 แจกัน</v>
      </c>
      <c r="I285" s="6">
        <f>'[1]รายการจัดซื้อจัดจ้าง 2567'!E294</f>
        <v>1500</v>
      </c>
      <c r="J285" s="1" t="s">
        <v>21</v>
      </c>
      <c r="K285" s="1" t="s">
        <v>22</v>
      </c>
      <c r="L285" s="1" t="s">
        <v>23</v>
      </c>
      <c r="M285" s="7">
        <f>Table1[[#This Row],[วงเงินงบประมาณที่ได้รับจัดสรร (บาท)]]</f>
        <v>1500</v>
      </c>
      <c r="N285" s="7">
        <f>'[1]รายการจัดซื้อจัดจ้าง 2567'!F294</f>
        <v>1500</v>
      </c>
      <c r="O285" s="8" t="str">
        <f>'[1]รายการจัดซื้อจัดจ้าง 2567'!C294</f>
        <v>เงินคืนพนักงาน นางสาวอุษณีย์ พันธ์จันทรอุไร</v>
      </c>
      <c r="P285" s="9" t="s">
        <v>91</v>
      </c>
    </row>
    <row r="286" spans="1:16" x14ac:dyDescent="0.35">
      <c r="A286" s="4">
        <v>285</v>
      </c>
      <c r="B286" s="4">
        <v>2567</v>
      </c>
      <c r="C286" s="1" t="s">
        <v>16</v>
      </c>
      <c r="D286" s="1" t="s">
        <v>17</v>
      </c>
      <c r="E286" s="1" t="s">
        <v>18</v>
      </c>
      <c r="F286" s="1" t="s">
        <v>19</v>
      </c>
      <c r="G286" s="4" t="s">
        <v>20</v>
      </c>
      <c r="H286" s="5" t="str">
        <f>'[1]รายการจัดซื้อจัดจ้าง 2567'!B295</f>
        <v>ซื้อของที่ระลึกวิทยากร จัดกิจกรรม วันที่ 2 เมษายน 2567</v>
      </c>
      <c r="I286" s="6">
        <f>'[1]รายการจัดซื้อจัดจ้าง 2567'!E295</f>
        <v>2861</v>
      </c>
      <c r="J286" s="1" t="s">
        <v>21</v>
      </c>
      <c r="K286" s="1" t="s">
        <v>22</v>
      </c>
      <c r="L286" s="1" t="s">
        <v>23</v>
      </c>
      <c r="M286" s="7">
        <f>Table1[[#This Row],[วงเงินงบประมาณที่ได้รับจัดสรร (บาท)]]</f>
        <v>2861</v>
      </c>
      <c r="N286" s="7">
        <f>'[1]รายการจัดซื้อจัดจ้าง 2567'!F295</f>
        <v>2861</v>
      </c>
      <c r="O286" s="8" t="str">
        <f>'[1]รายการจัดซื้อจัดจ้าง 2567'!C295</f>
        <v>เงินคืนพนักงาน นางสาวสมวดี นิ่งน้อย</v>
      </c>
      <c r="P286" s="9" t="s">
        <v>92</v>
      </c>
    </row>
    <row r="287" spans="1:16" x14ac:dyDescent="0.35">
      <c r="A287" s="4">
        <v>286</v>
      </c>
      <c r="B287" s="4">
        <v>2567</v>
      </c>
      <c r="C287" s="1" t="s">
        <v>16</v>
      </c>
      <c r="D287" s="1" t="s">
        <v>17</v>
      </c>
      <c r="E287" s="1" t="s">
        <v>18</v>
      </c>
      <c r="F287" s="1" t="s">
        <v>19</v>
      </c>
      <c r="G287" s="4" t="s">
        <v>20</v>
      </c>
      <c r="H287" s="5" t="str">
        <f>'[1]รายการจัดซื้อจัดจ้าง 2567'!B296</f>
        <v>ซื้ออาหาร จัดประชุมวันที่ 21 มีนาคม 2567</v>
      </c>
      <c r="I287" s="6">
        <f>'[1]รายการจัดซื้อจัดจ้าง 2567'!E296</f>
        <v>2950</v>
      </c>
      <c r="J287" s="1" t="s">
        <v>21</v>
      </c>
      <c r="K287" s="1" t="s">
        <v>22</v>
      </c>
      <c r="L287" s="1" t="s">
        <v>23</v>
      </c>
      <c r="M287" s="7">
        <f>Table1[[#This Row],[วงเงินงบประมาณที่ได้รับจัดสรร (บาท)]]</f>
        <v>2950</v>
      </c>
      <c r="N287" s="7">
        <f>'[1]รายการจัดซื้อจัดจ้าง 2567'!F296</f>
        <v>2950</v>
      </c>
      <c r="O287" s="8" t="str">
        <f>'[1]รายการจัดซื้อจัดจ้าง 2567'!C296</f>
        <v>เงินคืนพนักงาน นางสาวอนุรัตน์ สุขาดา</v>
      </c>
      <c r="P287" s="9" t="s">
        <v>93</v>
      </c>
    </row>
    <row r="288" spans="1:16" x14ac:dyDescent="0.35">
      <c r="A288" s="4">
        <v>287</v>
      </c>
      <c r="B288" s="4">
        <v>2567</v>
      </c>
      <c r="C288" s="1" t="s">
        <v>16</v>
      </c>
      <c r="D288" s="1" t="s">
        <v>17</v>
      </c>
      <c r="E288" s="1" t="s">
        <v>18</v>
      </c>
      <c r="F288" s="1" t="s">
        <v>19</v>
      </c>
      <c r="G288" s="4" t="s">
        <v>20</v>
      </c>
      <c r="H288" s="5" t="str">
        <f>'[1]รายการจัดซื้อจัดจ้าง 2567'!B299</f>
        <v>ซื้ออาหารและเครื่องดื่ม วันที่ 30 มีนาคม 2567</v>
      </c>
      <c r="I288" s="6">
        <f>'[1]รายการจัดซื้อจัดจ้าง 2567'!E299</f>
        <v>5000</v>
      </c>
      <c r="J288" s="1" t="s">
        <v>21</v>
      </c>
      <c r="K288" s="1" t="s">
        <v>22</v>
      </c>
      <c r="L288" s="1" t="s">
        <v>23</v>
      </c>
      <c r="M288" s="7">
        <f>Table1[[#This Row],[วงเงินงบประมาณที่ได้รับจัดสรร (บาท)]]</f>
        <v>5000</v>
      </c>
      <c r="N288" s="7">
        <f>'[1]รายการจัดซื้อจัดจ้าง 2567'!F299</f>
        <v>3500</v>
      </c>
      <c r="O288" s="8" t="str">
        <f>'[1]รายการจัดซื้อจัดจ้าง 2567'!C299</f>
        <v>เงินคืนพนักงาน นางสาวพิมพ์วิภา จรัสวิศิษฐ์กุล</v>
      </c>
      <c r="P288" s="9" t="s">
        <v>94</v>
      </c>
    </row>
    <row r="289" spans="1:16" x14ac:dyDescent="0.35">
      <c r="A289" s="4">
        <v>288</v>
      </c>
      <c r="B289" s="4">
        <v>2567</v>
      </c>
      <c r="C289" s="1" t="s">
        <v>16</v>
      </c>
      <c r="D289" s="1" t="s">
        <v>17</v>
      </c>
      <c r="E289" s="1" t="s">
        <v>18</v>
      </c>
      <c r="F289" s="1" t="s">
        <v>19</v>
      </c>
      <c r="G289" s="4" t="s">
        <v>20</v>
      </c>
      <c r="H289" s="5" t="str">
        <f>'[1]รายการจัดซื้อจัดจ้าง 2567'!B300</f>
        <v>ซื้อวัสดุจัดฝึกอบรม T015/67</v>
      </c>
      <c r="I289" s="6">
        <f>'[1]รายการจัดซื้อจัดจ้าง 2567'!E300</f>
        <v>430</v>
      </c>
      <c r="J289" s="1" t="s">
        <v>21</v>
      </c>
      <c r="K289" s="1" t="s">
        <v>22</v>
      </c>
      <c r="L289" s="1" t="s">
        <v>23</v>
      </c>
      <c r="M289" s="7">
        <f>Table1[[#This Row],[วงเงินงบประมาณที่ได้รับจัดสรร (บาท)]]</f>
        <v>430</v>
      </c>
      <c r="N289" s="7">
        <f>'[1]รายการจัดซื้อจัดจ้าง 2567'!F300</f>
        <v>430</v>
      </c>
      <c r="O289" s="8" t="str">
        <f>'[1]รายการจัดซื้อจัดจ้าง 2567'!C300</f>
        <v>เงินคืนพนักงาน นายพิธี คลี่ฉายา</v>
      </c>
      <c r="P289" s="9" t="s">
        <v>95</v>
      </c>
    </row>
    <row r="290" spans="1:16" x14ac:dyDescent="0.35">
      <c r="A290" s="4">
        <v>289</v>
      </c>
      <c r="B290" s="4">
        <v>2567</v>
      </c>
      <c r="C290" s="1" t="s">
        <v>16</v>
      </c>
      <c r="D290" s="1" t="s">
        <v>17</v>
      </c>
      <c r="E290" s="1" t="s">
        <v>18</v>
      </c>
      <c r="F290" s="1" t="s">
        <v>19</v>
      </c>
      <c r="G290" s="4" t="s">
        <v>20</v>
      </c>
      <c r="H290" s="5" t="str">
        <f>'[1]รายการจัดซื้อจัดจ้าง 2567'!B301</f>
        <v>ซื้ออาหารและเครื่องดื่ม งานวันที่ 20 เมษายน 2567</v>
      </c>
      <c r="I290" s="6">
        <f>'[1]รายการจัดซื้อจัดจ้าง 2567'!E301</f>
        <v>12800</v>
      </c>
      <c r="J290" s="1" t="s">
        <v>21</v>
      </c>
      <c r="K290" s="1" t="s">
        <v>22</v>
      </c>
      <c r="L290" s="1" t="s">
        <v>23</v>
      </c>
      <c r="M290" s="7">
        <f>Table1[[#This Row],[วงเงินงบประมาณที่ได้รับจัดสรร (บาท)]]</f>
        <v>12800</v>
      </c>
      <c r="N290" s="7">
        <f>'[1]รายการจัดซื้อจัดจ้าง 2567'!F301</f>
        <v>12800</v>
      </c>
      <c r="O290" s="8" t="str">
        <f>'[1]รายการจัดซื้อจัดจ้าง 2567'!C301</f>
        <v>บริษัท เซ็ททูไรส์ จำกัด</v>
      </c>
      <c r="P290" s="9" t="s">
        <v>96</v>
      </c>
    </row>
    <row r="291" spans="1:16" x14ac:dyDescent="0.35">
      <c r="A291" s="4">
        <v>290</v>
      </c>
      <c r="B291" s="4">
        <v>2567</v>
      </c>
      <c r="C291" s="1" t="s">
        <v>16</v>
      </c>
      <c r="D291" s="1" t="s">
        <v>17</v>
      </c>
      <c r="E291" s="1" t="s">
        <v>18</v>
      </c>
      <c r="F291" s="1" t="s">
        <v>19</v>
      </c>
      <c r="G291" s="4" t="s">
        <v>20</v>
      </c>
      <c r="H291" s="5" t="str">
        <f>'[1]รายการจัดซื้อจัดจ้าง 2567'!B302</f>
        <v>ซื้อวัสดุซ่อมแซม เช็ควาล์วพร้อมอุปกรณ์ติดตั้ง</v>
      </c>
      <c r="I291" s="6">
        <f>'[1]รายการจัดซื้อจัดจ้าง 2567'!E302</f>
        <v>466</v>
      </c>
      <c r="J291" s="1" t="s">
        <v>21</v>
      </c>
      <c r="K291" s="1" t="s">
        <v>22</v>
      </c>
      <c r="L291" s="1" t="s">
        <v>23</v>
      </c>
      <c r="M291" s="7">
        <f>Table1[[#This Row],[วงเงินงบประมาณที่ได้รับจัดสรร (บาท)]]</f>
        <v>466</v>
      </c>
      <c r="N291" s="7">
        <f>'[1]รายการจัดซื้อจัดจ้าง 2567'!F302</f>
        <v>466</v>
      </c>
      <c r="O291" s="8" t="str">
        <f>'[1]รายการจัดซื้อจัดจ้าง 2567'!C302</f>
        <v>เงินคืนพนักงาน นายสารณะ การเพียร</v>
      </c>
      <c r="P291" s="9" t="s">
        <v>97</v>
      </c>
    </row>
    <row r="292" spans="1:16" x14ac:dyDescent="0.35">
      <c r="A292" s="4">
        <v>291</v>
      </c>
      <c r="B292" s="4">
        <v>2567</v>
      </c>
      <c r="C292" s="1" t="s">
        <v>16</v>
      </c>
      <c r="D292" s="1" t="s">
        <v>17</v>
      </c>
      <c r="E292" s="1" t="s">
        <v>18</v>
      </c>
      <c r="F292" s="1" t="s">
        <v>19</v>
      </c>
      <c r="G292" s="4" t="s">
        <v>20</v>
      </c>
      <c r="H292" s="5" t="str">
        <f>'[1]รายการจัดซื้อจัดจ้าง 2567'!B303</f>
        <v>ซื้อเครื่องมือในการกระจายตัวสัญญาณอินเทอร์เน็ต Router Wireless จำนวน 1 เครื่อง</v>
      </c>
      <c r="I292" s="6">
        <f>'[1]รายการจัดซื้อจัดจ้าง 2567'!E303</f>
        <v>3690</v>
      </c>
      <c r="J292" s="1" t="s">
        <v>21</v>
      </c>
      <c r="K292" s="1" t="s">
        <v>22</v>
      </c>
      <c r="L292" s="1" t="s">
        <v>23</v>
      </c>
      <c r="M292" s="7">
        <f>Table1[[#This Row],[วงเงินงบประมาณที่ได้รับจัดสรร (บาท)]]</f>
        <v>3690</v>
      </c>
      <c r="N292" s="7">
        <f>'[1]รายการจัดซื้อจัดจ้าง 2567'!F303</f>
        <v>3690</v>
      </c>
      <c r="O292" s="8" t="str">
        <f>'[1]รายการจัดซื้อจัดจ้าง 2567'!C303</f>
        <v>บริษัท แอดไวซ์ ไอที อินฟินิท จำกัด</v>
      </c>
      <c r="P292" s="9" t="s">
        <v>98</v>
      </c>
    </row>
    <row r="293" spans="1:16" x14ac:dyDescent="0.35">
      <c r="A293" s="4">
        <v>292</v>
      </c>
      <c r="B293" s="4">
        <v>2567</v>
      </c>
      <c r="C293" s="1" t="s">
        <v>16</v>
      </c>
      <c r="D293" s="1" t="s">
        <v>17</v>
      </c>
      <c r="E293" s="1" t="s">
        <v>18</v>
      </c>
      <c r="F293" s="1" t="s">
        <v>19</v>
      </c>
      <c r="G293" s="4" t="s">
        <v>20</v>
      </c>
      <c r="H293" s="5" t="str">
        <f>'[1]รายการจัดซื้อจัดจ้าง 2567'!B304</f>
        <v>ซื้อแบตเตอรี่ DENA รุ่น CP1272  จำนวน 10 ลูก</v>
      </c>
      <c r="I293" s="6">
        <f>'[1]รายการจัดซื้อจัดจ้าง 2567'!E304</f>
        <v>5564</v>
      </c>
      <c r="J293" s="1" t="s">
        <v>21</v>
      </c>
      <c r="K293" s="1" t="s">
        <v>22</v>
      </c>
      <c r="L293" s="1" t="s">
        <v>23</v>
      </c>
      <c r="M293" s="7">
        <f>Table1[[#This Row],[วงเงินงบประมาณที่ได้รับจัดสรร (บาท)]]</f>
        <v>5564</v>
      </c>
      <c r="N293" s="7">
        <f>'[1]รายการจัดซื้อจัดจ้าง 2567'!F304</f>
        <v>5564</v>
      </c>
      <c r="O293" s="8" t="str">
        <f>'[1]รายการจัดซื้อจัดจ้าง 2567'!C304</f>
        <v>บริษัท สยามแบตอิเลคทรอนิคส์ จำกัด</v>
      </c>
      <c r="P293" s="9" t="s">
        <v>99</v>
      </c>
    </row>
    <row r="294" spans="1:16" x14ac:dyDescent="0.35">
      <c r="A294" s="4">
        <v>293</v>
      </c>
      <c r="B294" s="4">
        <v>2567</v>
      </c>
      <c r="C294" s="1" t="s">
        <v>16</v>
      </c>
      <c r="D294" s="1" t="s">
        <v>17</v>
      </c>
      <c r="E294" s="1" t="s">
        <v>18</v>
      </c>
      <c r="F294" s="1" t="s">
        <v>19</v>
      </c>
      <c r="G294" s="4" t="s">
        <v>20</v>
      </c>
      <c r="H294" s="5" t="str">
        <f>'[1]รายการจัดซื้อจัดจ้าง 2567'!B305</f>
        <v xml:space="preserve">ซื้อฉาก Selens Paper 2.70X10M สีขาว 1 ม้วน และเขียว 1 ม้วน </v>
      </c>
      <c r="I294" s="6">
        <f>'[1]รายการจัดซื้อจัดจ้าง 2567'!E305</f>
        <v>4601</v>
      </c>
      <c r="J294" s="1" t="s">
        <v>21</v>
      </c>
      <c r="K294" s="1" t="s">
        <v>22</v>
      </c>
      <c r="L294" s="1" t="s">
        <v>23</v>
      </c>
      <c r="M294" s="7">
        <f>Table1[[#This Row],[วงเงินงบประมาณที่ได้รับจัดสรร (บาท)]]</f>
        <v>4601</v>
      </c>
      <c r="N294" s="7">
        <f>'[1]รายการจัดซื้อจัดจ้าง 2567'!F305</f>
        <v>4601</v>
      </c>
      <c r="O294" s="8" t="str">
        <f>'[1]รายการจัดซื้อจัดจ้าง 2567'!C305</f>
        <v>บริษัท เอเวอร์ไบรท์ ฟิวเจอร์ จำกัด(สำนักงานใหญ่)</v>
      </c>
      <c r="P294" s="9" t="s">
        <v>100</v>
      </c>
    </row>
    <row r="295" spans="1:16" x14ac:dyDescent="0.35">
      <c r="A295" s="4">
        <v>294</v>
      </c>
      <c r="B295" s="4">
        <v>2567</v>
      </c>
      <c r="C295" s="1" t="s">
        <v>16</v>
      </c>
      <c r="D295" s="1" t="s">
        <v>17</v>
      </c>
      <c r="E295" s="1" t="s">
        <v>18</v>
      </c>
      <c r="F295" s="1" t="s">
        <v>19</v>
      </c>
      <c r="G295" s="4" t="s">
        <v>20</v>
      </c>
      <c r="H295" s="5" t="str">
        <f>'[1]รายการจัดซื้อจัดจ้าง 2567'!B306</f>
        <v>จ้างบริการต่ออายุ Zoom จำนวน 2 บัญชี ชั้น 4   05/24 -05/25</v>
      </c>
      <c r="I295" s="6">
        <f>'[1]รายการจัดซื้อจัดจ้าง 2567'!E306</f>
        <v>6830</v>
      </c>
      <c r="J295" s="1" t="s">
        <v>21</v>
      </c>
      <c r="K295" s="1" t="s">
        <v>22</v>
      </c>
      <c r="L295" s="1" t="s">
        <v>23</v>
      </c>
      <c r="M295" s="7">
        <f>Table1[[#This Row],[วงเงินงบประมาณที่ได้รับจัดสรร (บาท)]]</f>
        <v>6830</v>
      </c>
      <c r="N295" s="7">
        <f>'[1]รายการจัดซื้อจัดจ้าง 2567'!F306</f>
        <v>6830</v>
      </c>
      <c r="O295" s="8" t="str">
        <f>'[1]รายการจัดซื้อจัดจ้าง 2567'!C306</f>
        <v>บริษัท วัน-ทู-ออล จำกัด</v>
      </c>
      <c r="P295" s="9" t="s">
        <v>101</v>
      </c>
    </row>
    <row r="296" spans="1:16" x14ac:dyDescent="0.35">
      <c r="A296" s="4">
        <v>295</v>
      </c>
      <c r="B296" s="4">
        <v>2567</v>
      </c>
      <c r="C296" s="1" t="s">
        <v>16</v>
      </c>
      <c r="D296" s="1" t="s">
        <v>17</v>
      </c>
      <c r="E296" s="1" t="s">
        <v>18</v>
      </c>
      <c r="F296" s="1" t="s">
        <v>19</v>
      </c>
      <c r="G296" s="4" t="s">
        <v>20</v>
      </c>
      <c r="H296" s="5" t="str">
        <f>'[1]รายการจัดซื้อจัดจ้าง 2567'!B307</f>
        <v>จ้างทำค่าเสื้อยืด สีส้ม จำนวน 152 ตัว กิจกรรม Leadership</v>
      </c>
      <c r="I296" s="6">
        <f>'[1]รายการจัดซื้อจัดจ้าง 2567'!E307</f>
        <v>21000</v>
      </c>
      <c r="J296" s="1" t="s">
        <v>21</v>
      </c>
      <c r="K296" s="1" t="s">
        <v>22</v>
      </c>
      <c r="L296" s="1" t="s">
        <v>23</v>
      </c>
      <c r="M296" s="7">
        <f>Table1[[#This Row],[วงเงินงบประมาณที่ได้รับจัดสรร (บาท)]]</f>
        <v>21000</v>
      </c>
      <c r="N296" s="7">
        <f>'[1]รายการจัดซื้อจัดจ้าง 2567'!F307</f>
        <v>20843.599999999999</v>
      </c>
      <c r="O296" s="8" t="str">
        <f>'[1]รายการจัดซื้อจัดจ้าง 2567'!C307</f>
        <v>บริษัท ดูเชิร์ท ดอทเน็ต จำกัด</v>
      </c>
      <c r="P296" s="9" t="s">
        <v>102</v>
      </c>
    </row>
    <row r="297" spans="1:16" x14ac:dyDescent="0.35">
      <c r="A297" s="4">
        <v>296</v>
      </c>
      <c r="B297" s="4">
        <v>2567</v>
      </c>
      <c r="C297" s="1" t="s">
        <v>16</v>
      </c>
      <c r="D297" s="1" t="s">
        <v>17</v>
      </c>
      <c r="E297" s="1" t="s">
        <v>18</v>
      </c>
      <c r="F297" s="1" t="s">
        <v>19</v>
      </c>
      <c r="G297" s="4" t="s">
        <v>20</v>
      </c>
      <c r="H297" s="5" t="str">
        <f>'[1]รายการจัดซื้อจัดจ้าง 2567'!B308</f>
        <v>จ้างช่างถ่ายภาพ SIBA รุ่นที่ 11 งานวันที่ 28 เมษายน 2567 (T011/67)</v>
      </c>
      <c r="I297" s="6">
        <f>'[1]รายการจัดซื้อจัดจ้าง 2567'!E308</f>
        <v>21400</v>
      </c>
      <c r="J297" s="1" t="s">
        <v>21</v>
      </c>
      <c r="K297" s="1" t="s">
        <v>22</v>
      </c>
      <c r="L297" s="1" t="s">
        <v>23</v>
      </c>
      <c r="M297" s="7">
        <f>Table1[[#This Row],[วงเงินงบประมาณที่ได้รับจัดสรร (บาท)]]</f>
        <v>21400</v>
      </c>
      <c r="N297" s="7">
        <f>'[1]รายการจัดซื้อจัดจ้าง 2567'!F308</f>
        <v>21400</v>
      </c>
      <c r="O297" s="8" t="str">
        <f>'[1]รายการจัดซื้อจัดจ้าง 2567'!C308</f>
        <v>ห้างหุ้นส่วนสามัญก้องไลฟ์มิวสิก</v>
      </c>
      <c r="P297" s="9" t="s">
        <v>103</v>
      </c>
    </row>
    <row r="298" spans="1:16" x14ac:dyDescent="0.35">
      <c r="A298" s="4">
        <v>297</v>
      </c>
      <c r="B298" s="4">
        <v>2567</v>
      </c>
      <c r="C298" s="1" t="s">
        <v>16</v>
      </c>
      <c r="D298" s="1" t="s">
        <v>17</v>
      </c>
      <c r="E298" s="1" t="s">
        <v>18</v>
      </c>
      <c r="F298" s="1" t="s">
        <v>19</v>
      </c>
      <c r="G298" s="4" t="s">
        <v>20</v>
      </c>
      <c r="H298" s="5" t="str">
        <f>'[1]รายการจัดซื้อจัดจ้าง 2567'!B309</f>
        <v>จ้างบริการเข้าเล่มเอกสารจัดฝึกอบรม T015/67</v>
      </c>
      <c r="I298" s="6">
        <f>'[1]รายการจัดซื้อจัดจ้าง 2567'!E309</f>
        <v>210</v>
      </c>
      <c r="J298" s="1" t="s">
        <v>21</v>
      </c>
      <c r="K298" s="1" t="s">
        <v>22</v>
      </c>
      <c r="L298" s="1" t="s">
        <v>23</v>
      </c>
      <c r="M298" s="7">
        <f>Table1[[#This Row],[วงเงินงบประมาณที่ได้รับจัดสรร (บาท)]]</f>
        <v>210</v>
      </c>
      <c r="N298" s="7">
        <f>'[1]รายการจัดซื้อจัดจ้าง 2567'!F309</f>
        <v>210</v>
      </c>
      <c r="O298" s="8" t="str">
        <f>'[1]รายการจัดซื้อจัดจ้าง 2567'!C309</f>
        <v>เงินคืนพนักงาน นายพิธี คลี่ฉายา</v>
      </c>
      <c r="P298" s="9" t="s">
        <v>104</v>
      </c>
    </row>
    <row r="299" spans="1:16" ht="21" customHeight="1" x14ac:dyDescent="0.35">
      <c r="A299" s="4">
        <v>298</v>
      </c>
      <c r="B299" s="4">
        <v>2567</v>
      </c>
      <c r="C299" s="1" t="s">
        <v>16</v>
      </c>
      <c r="D299" s="1" t="s">
        <v>17</v>
      </c>
      <c r="E299" s="1" t="s">
        <v>18</v>
      </c>
      <c r="F299" s="1" t="s">
        <v>19</v>
      </c>
      <c r="G299" s="4" t="s">
        <v>20</v>
      </c>
      <c r="H299" s="5" t="str">
        <f>'[1]รายการจัดซื้อจัดจ้าง 2567'!B310</f>
        <v>จ้างบริการจัดเลี้ยง พร้อมอาหาร SIBA รุ่นที่ 11 งานวันที่ 28 เมษายน 2567 (T011/67)</v>
      </c>
      <c r="I299" s="6">
        <f>'[1]รายการจัดซื้อจัดจ้าง 2567'!E310</f>
        <v>77400</v>
      </c>
      <c r="J299" s="1" t="s">
        <v>21</v>
      </c>
      <c r="K299" s="1" t="s">
        <v>22</v>
      </c>
      <c r="L299" s="1" t="s">
        <v>23</v>
      </c>
      <c r="M299" s="7">
        <f>Table1[[#This Row],[วงเงินงบประมาณที่ได้รับจัดสรร (บาท)]]</f>
        <v>77400</v>
      </c>
      <c r="N299" s="7">
        <f>'[1]รายการจัดซื้อจัดจ้าง 2567'!F310</f>
        <v>77400</v>
      </c>
      <c r="O299" s="8" t="str">
        <f>'[1]รายการจัดซื้อจัดจ้าง 2567'!C310</f>
        <v>บจ. ดิ เอราวัณ กรุ๊ป (มหาชน) (โรงแรม เจดับบลิว แมริออท กรุงเทพ)</v>
      </c>
      <c r="P299" s="9" t="s">
        <v>105</v>
      </c>
    </row>
    <row r="300" spans="1:16" x14ac:dyDescent="0.35">
      <c r="A300" s="4">
        <v>299</v>
      </c>
      <c r="B300" s="4">
        <v>2567</v>
      </c>
      <c r="C300" s="1" t="s">
        <v>16</v>
      </c>
      <c r="D300" s="1" t="s">
        <v>17</v>
      </c>
      <c r="E300" s="1" t="s">
        <v>18</v>
      </c>
      <c r="F300" s="1" t="s">
        <v>19</v>
      </c>
      <c r="G300" s="4" t="s">
        <v>20</v>
      </c>
      <c r="H300" s="5" t="str">
        <f>'[1]รายการจัดซื้อจัดจ้าง 2567'!B311</f>
        <v>จ้างบริการเช่ารถตู้ VIP จำนวน 2 คัน SIBA รุ่นที่ 11 งานวันที่ 28 เมษายน 2567 (T011/67)</v>
      </c>
      <c r="I300" s="6">
        <f>'[1]รายการจัดซื้อจัดจ้าง 2567'!E311</f>
        <v>5400</v>
      </c>
      <c r="J300" s="1" t="s">
        <v>21</v>
      </c>
      <c r="K300" s="1" t="s">
        <v>22</v>
      </c>
      <c r="L300" s="1" t="s">
        <v>23</v>
      </c>
      <c r="M300" s="7">
        <f>Table1[[#This Row],[วงเงินงบประมาณที่ได้รับจัดสรร (บาท)]]</f>
        <v>5400</v>
      </c>
      <c r="N300" s="7">
        <f>'[1]รายการจัดซื้อจัดจ้าง 2567'!F311</f>
        <v>5400</v>
      </c>
      <c r="O300" s="8" t="str">
        <f>'[1]รายการจัดซื้อจัดจ้าง 2567'!C311</f>
        <v xml:space="preserve">บริษัท พีพี 5052 กรุ๊ป จำกัด </v>
      </c>
      <c r="P300" s="9" t="s">
        <v>106</v>
      </c>
    </row>
    <row r="301" spans="1:16" x14ac:dyDescent="0.35">
      <c r="A301" s="4">
        <v>300</v>
      </c>
      <c r="B301" s="4">
        <v>2567</v>
      </c>
      <c r="C301" s="1" t="s">
        <v>16</v>
      </c>
      <c r="D301" s="1" t="s">
        <v>17</v>
      </c>
      <c r="E301" s="1" t="s">
        <v>18</v>
      </c>
      <c r="F301" s="1" t="s">
        <v>19</v>
      </c>
      <c r="G301" s="4" t="s">
        <v>20</v>
      </c>
      <c r="H301" s="5" t="str">
        <f>'[1]รายการจัดซื้อจัดจ้าง 2567'!B312</f>
        <v>ซื้อแจกันดอกไม้สด จำนวน 1 แจกัน งานวันที่ 5 เมษายน 2567</v>
      </c>
      <c r="I301" s="6">
        <f>'[1]รายการจัดซื้อจัดจ้าง 2567'!E312</f>
        <v>1500</v>
      </c>
      <c r="J301" s="1" t="s">
        <v>21</v>
      </c>
      <c r="K301" s="1" t="s">
        <v>22</v>
      </c>
      <c r="L301" s="1" t="s">
        <v>23</v>
      </c>
      <c r="M301" s="7">
        <f>Table1[[#This Row],[วงเงินงบประมาณที่ได้รับจัดสรร (บาท)]]</f>
        <v>1500</v>
      </c>
      <c r="N301" s="7">
        <f>'[1]รายการจัดซื้อจัดจ้าง 2567'!F312</f>
        <v>1500</v>
      </c>
      <c r="O301" s="8" t="str">
        <f>'[1]รายการจัดซื้อจัดจ้าง 2567'!C312</f>
        <v>เงินคืนพนักงาน นางสาวพิมพ์สิริ พรนิภาอำไพ</v>
      </c>
      <c r="P301" s="9" t="s">
        <v>107</v>
      </c>
    </row>
    <row r="302" spans="1:16" ht="21" customHeight="1" x14ac:dyDescent="0.35">
      <c r="A302" s="4">
        <v>301</v>
      </c>
      <c r="B302" s="4">
        <v>2567</v>
      </c>
      <c r="C302" s="1" t="s">
        <v>16</v>
      </c>
      <c r="D302" s="1" t="s">
        <v>17</v>
      </c>
      <c r="E302" s="1" t="s">
        <v>18</v>
      </c>
      <c r="F302" s="1" t="s">
        <v>19</v>
      </c>
      <c r="G302" s="4" t="s">
        <v>20</v>
      </c>
      <c r="H302" s="5" t="str">
        <f>'[1]รายการจัดซื้อจัดจ้าง 2567'!B313</f>
        <v>จ้างบริการจัดเลี้ยง พร้อมอาหาร ส่วนที่เหลือ SIBA รุ่นที่ 11 งานวันที่ 28 เมษายน 2567 (T011/67)</v>
      </c>
      <c r="I302" s="6">
        <f>'[1]รายการจัดซื้อจัดจ้าง 2567'!E313</f>
        <v>77400</v>
      </c>
      <c r="J302" s="1" t="s">
        <v>21</v>
      </c>
      <c r="K302" s="1" t="s">
        <v>22</v>
      </c>
      <c r="L302" s="1" t="s">
        <v>23</v>
      </c>
      <c r="M302" s="7">
        <f>Table1[[#This Row],[วงเงินงบประมาณที่ได้รับจัดสรร (บาท)]]</f>
        <v>77400</v>
      </c>
      <c r="N302" s="7">
        <f>'[1]รายการจัดซื้อจัดจ้าง 2567'!F313</f>
        <v>77400</v>
      </c>
      <c r="O302" s="8" t="str">
        <f>'[1]รายการจัดซื้อจัดจ้าง 2567'!C313</f>
        <v>บจ. ดิ เอราวัณ กรุ๊ป (มหาชน) (โรงแรม เจดับบลิว แมริออท กรุงเทพ)</v>
      </c>
      <c r="P302" s="9" t="s">
        <v>108</v>
      </c>
    </row>
    <row r="303" spans="1:16" x14ac:dyDescent="0.35">
      <c r="A303" s="4">
        <v>302</v>
      </c>
      <c r="B303" s="4">
        <v>2567</v>
      </c>
      <c r="C303" s="1" t="s">
        <v>16</v>
      </c>
      <c r="D303" s="1" t="s">
        <v>17</v>
      </c>
      <c r="E303" s="1" t="s">
        <v>18</v>
      </c>
      <c r="F303" s="1" t="s">
        <v>19</v>
      </c>
      <c r="G303" s="4" t="s">
        <v>20</v>
      </c>
      <c r="H303" s="5" t="str">
        <f>'[1]รายการจัดซื้อจัดจ้าง 2567'!B314</f>
        <v>จ้างบำรุงรักษาเครื่องสำรองไฟห้อง Server QS1532173239,QS1532173240 18/4/67 - 17/4/68</v>
      </c>
      <c r="I303" s="6">
        <f>'[1]รายการจัดซื้อจัดจ้าง 2567'!E314</f>
        <v>64200</v>
      </c>
      <c r="J303" s="1" t="s">
        <v>21</v>
      </c>
      <c r="K303" s="1" t="s">
        <v>22</v>
      </c>
      <c r="L303" s="1" t="s">
        <v>23</v>
      </c>
      <c r="M303" s="7">
        <f>Table1[[#This Row],[วงเงินงบประมาณที่ได้รับจัดสรร (บาท)]]</f>
        <v>64200</v>
      </c>
      <c r="N303" s="7">
        <f>'[1]รายการจัดซื้อจัดจ้าง 2567'!F314</f>
        <v>64200</v>
      </c>
      <c r="O303" s="8" t="str">
        <f>'[1]รายการจัดซื้อจัดจ้าง 2567'!C314</f>
        <v>บริษัท เพซ ดีไซน์ เอ็นจิเนียริ่ง จำกัด</v>
      </c>
      <c r="P303" s="9" t="s">
        <v>109</v>
      </c>
    </row>
    <row r="304" spans="1:16" x14ac:dyDescent="0.35">
      <c r="A304" s="4">
        <v>303</v>
      </c>
      <c r="B304" s="4">
        <v>2567</v>
      </c>
      <c r="C304" s="1" t="s">
        <v>16</v>
      </c>
      <c r="D304" s="1" t="s">
        <v>17</v>
      </c>
      <c r="E304" s="1" t="s">
        <v>18</v>
      </c>
      <c r="F304" s="1" t="s">
        <v>19</v>
      </c>
      <c r="G304" s="4" t="s">
        <v>20</v>
      </c>
      <c r="H304" s="5" t="str">
        <f>'[1]รายการจัดซื้อจัดจ้าง 2567'!B315</f>
        <v>ซื้ออาหาร เครื่องดื่ม และอุปกรณ์จัดกิจกรรมวันสงกรานต์ ในวันที่ 9 เมษายน 2567</v>
      </c>
      <c r="I304" s="6">
        <f>'[1]รายการจัดซื้อจัดจ้าง 2567'!E315</f>
        <v>8240</v>
      </c>
      <c r="J304" s="1" t="s">
        <v>21</v>
      </c>
      <c r="K304" s="1" t="s">
        <v>22</v>
      </c>
      <c r="L304" s="1" t="s">
        <v>23</v>
      </c>
      <c r="M304" s="7">
        <f>Table1[[#This Row],[วงเงินงบประมาณที่ได้รับจัดสรร (บาท)]]</f>
        <v>8240</v>
      </c>
      <c r="N304" s="7">
        <f>'[1]รายการจัดซื้อจัดจ้าง 2567'!F315</f>
        <v>8240</v>
      </c>
      <c r="O304" s="8" t="str">
        <f>'[1]รายการจัดซื้อจัดจ้าง 2567'!C315</f>
        <v>เงินคืนพนักงาน นางสาวอุษณีย์ พันธ์จันทรอุไร</v>
      </c>
      <c r="P304" s="9" t="s">
        <v>110</v>
      </c>
    </row>
    <row r="305" spans="1:16" x14ac:dyDescent="0.35">
      <c r="A305" s="4">
        <v>304</v>
      </c>
      <c r="B305" s="4">
        <v>2567</v>
      </c>
      <c r="C305" s="1" t="s">
        <v>16</v>
      </c>
      <c r="D305" s="1" t="s">
        <v>17</v>
      </c>
      <c r="E305" s="1" t="s">
        <v>18</v>
      </c>
      <c r="F305" s="1" t="s">
        <v>19</v>
      </c>
      <c r="G305" s="4" t="s">
        <v>20</v>
      </c>
      <c r="H305" s="5" t="str">
        <f>'[1]รายการจัดซื้อจัดจ้าง 2567'!B316</f>
        <v>จ้างบริการเช่าสถานที่ พร้อมอาหาร จัดกิจกรรม จำนวน 50 ท่าน งานวันที่ 27 เมษายน 2567</v>
      </c>
      <c r="I305" s="6">
        <f>'[1]รายการจัดซื้อจัดจ้าง 2567'!E316</f>
        <v>23900</v>
      </c>
      <c r="J305" s="1" t="s">
        <v>21</v>
      </c>
      <c r="K305" s="1" t="s">
        <v>22</v>
      </c>
      <c r="L305" s="1" t="s">
        <v>23</v>
      </c>
      <c r="M305" s="7">
        <f>Table1[[#This Row],[วงเงินงบประมาณที่ได้รับจัดสรร (บาท)]]</f>
        <v>23900</v>
      </c>
      <c r="N305" s="7">
        <f>'[1]รายการจัดซื้อจัดจ้าง 2567'!F316</f>
        <v>22200</v>
      </c>
      <c r="O305" s="8" t="str">
        <f>'[1]รายการจัดซื้อจัดจ้าง 2567'!C316</f>
        <v>บริษัท แคร์เตอร์รี่ จำกัด (ร้านเพลิน)</v>
      </c>
      <c r="P305" s="9" t="s">
        <v>111</v>
      </c>
    </row>
    <row r="306" spans="1:16" x14ac:dyDescent="0.35">
      <c r="A306" s="4">
        <v>305</v>
      </c>
      <c r="B306" s="4">
        <v>2567</v>
      </c>
      <c r="C306" s="1" t="s">
        <v>16</v>
      </c>
      <c r="D306" s="1" t="s">
        <v>17</v>
      </c>
      <c r="E306" s="1" t="s">
        <v>18</v>
      </c>
      <c r="F306" s="1" t="s">
        <v>19</v>
      </c>
      <c r="G306" s="4" t="s">
        <v>20</v>
      </c>
      <c r="H306" s="5" t="str">
        <f>'[1]รายการจัดซื้อจัดจ้าง 2567'!B317</f>
        <v>จ้างบริการจัดกิจกรรม Leadership  Trip รวมสถานที่ ที่พัก อาหาร งานวันที่ 18-19 พฤษภาคม 2567</v>
      </c>
      <c r="I306" s="6">
        <f>'[1]รายการจัดซื้อจัดจ้าง 2567'!E317</f>
        <v>840000</v>
      </c>
      <c r="J306" s="1" t="s">
        <v>21</v>
      </c>
      <c r="K306" s="1" t="s">
        <v>22</v>
      </c>
      <c r="L306" s="1" t="s">
        <v>23</v>
      </c>
      <c r="M306" s="7">
        <f>Table1[[#This Row],[วงเงินงบประมาณที่ได้รับจัดสรร (บาท)]]</f>
        <v>840000</v>
      </c>
      <c r="N306" s="7">
        <f>'[1]รายการจัดซื้อจัดจ้าง 2567'!F317</f>
        <v>838131</v>
      </c>
      <c r="O306" s="8" t="str">
        <f>'[1]รายการจัดซื้อจัดจ้าง 2567'!C317</f>
        <v xml:space="preserve">บริษัท อาร์ ดี เทรนนิ่ง จำกัด </v>
      </c>
      <c r="P306" s="9" t="s">
        <v>112</v>
      </c>
    </row>
    <row r="307" spans="1:16" x14ac:dyDescent="0.35">
      <c r="A307" s="4">
        <v>306</v>
      </c>
      <c r="B307" s="4">
        <v>2567</v>
      </c>
      <c r="C307" s="1" t="s">
        <v>16</v>
      </c>
      <c r="D307" s="1" t="s">
        <v>17</v>
      </c>
      <c r="E307" s="1" t="s">
        <v>18</v>
      </c>
      <c r="F307" s="1" t="s">
        <v>19</v>
      </c>
      <c r="G307" s="4" t="s">
        <v>20</v>
      </c>
      <c r="H307" s="5" t="str">
        <f>'[1]รายการจัดซื้อจัดจ้าง 2567'!B318</f>
        <v>ซื้อระบบการลงทะเบียน (registration system)</v>
      </c>
      <c r="I307" s="6">
        <f>'[1]รายการจัดซื้อจัดจ้าง 2567'!E318</f>
        <v>10000</v>
      </c>
      <c r="J307" s="1" t="s">
        <v>21</v>
      </c>
      <c r="K307" s="1" t="s">
        <v>22</v>
      </c>
      <c r="L307" s="1" t="s">
        <v>23</v>
      </c>
      <c r="M307" s="7">
        <f>Table1[[#This Row],[วงเงินงบประมาณที่ได้รับจัดสรร (บาท)]]</f>
        <v>10000</v>
      </c>
      <c r="N307" s="7">
        <f>'[1]รายการจัดซื้อจัดจ้าง 2567'!F318</f>
        <v>3434</v>
      </c>
      <c r="O307" s="8" t="str">
        <f>'[1]รายการจัดซื้อจัดจ้าง 2567'!C318</f>
        <v>บริษัท ซิปอีเว้นท์ จำกัด</v>
      </c>
      <c r="P307" s="9" t="s">
        <v>113</v>
      </c>
    </row>
    <row r="308" spans="1:16" x14ac:dyDescent="0.35">
      <c r="A308" s="4">
        <v>307</v>
      </c>
      <c r="B308" s="4">
        <v>2567</v>
      </c>
      <c r="C308" s="1" t="s">
        <v>16</v>
      </c>
      <c r="D308" s="1" t="s">
        <v>17</v>
      </c>
      <c r="E308" s="1" t="s">
        <v>18</v>
      </c>
      <c r="F308" s="1" t="s">
        <v>19</v>
      </c>
      <c r="G308" s="4" t="s">
        <v>20</v>
      </c>
      <c r="H308" s="5" t="str">
        <f>'[1]รายการจัดซื้อจัดจ้าง 2567'!B319</f>
        <v>ซื้อระบบการลงทะเบียน (registration system)</v>
      </c>
      <c r="I308" s="6">
        <f>'[1]รายการจัดซื้อจัดจ้าง 2567'!E319</f>
        <v>10000</v>
      </c>
      <c r="J308" s="1" t="s">
        <v>21</v>
      </c>
      <c r="K308" s="1" t="s">
        <v>22</v>
      </c>
      <c r="L308" s="1" t="s">
        <v>23</v>
      </c>
      <c r="M308" s="7">
        <f>Table1[[#This Row],[วงเงินงบประมาณที่ได้รับจัดสรร (บาท)]]</f>
        <v>10000</v>
      </c>
      <c r="N308" s="7">
        <f>'[1]รายการจัดซื้อจัดจ้าง 2567'!F319</f>
        <v>3434</v>
      </c>
      <c r="O308" s="8" t="str">
        <f>'[1]รายการจัดซื้อจัดจ้าง 2567'!C319</f>
        <v>บริษัท ซิปอีเว้นท์ จำกัด</v>
      </c>
      <c r="P308" s="9" t="s">
        <v>114</v>
      </c>
    </row>
    <row r="309" spans="1:16" x14ac:dyDescent="0.35">
      <c r="A309" s="4">
        <v>308</v>
      </c>
      <c r="B309" s="4">
        <v>2567</v>
      </c>
      <c r="C309" s="1" t="s">
        <v>16</v>
      </c>
      <c r="D309" s="1" t="s">
        <v>17</v>
      </c>
      <c r="E309" s="1" t="s">
        <v>18</v>
      </c>
      <c r="F309" s="1" t="s">
        <v>19</v>
      </c>
      <c r="G309" s="4" t="s">
        <v>20</v>
      </c>
      <c r="H309" s="5" t="str">
        <f>'[1]รายการจัดซื้อจัดจ้าง 2567'!B320</f>
        <v xml:space="preserve">จ้างโฆษณาประชาสัมพันธ์เพื่อเผยแพร่ผ่านสื่อ รุ่น 27B  </v>
      </c>
      <c r="I309" s="6">
        <f>'[1]รายการจัดซื้อจัดจ้าง 2567'!E320</f>
        <v>356666.66</v>
      </c>
      <c r="J309" s="1" t="s">
        <v>21</v>
      </c>
      <c r="K309" s="1" t="s">
        <v>22</v>
      </c>
      <c r="L309" s="1" t="s">
        <v>23</v>
      </c>
      <c r="M309" s="7">
        <f>Table1[[#This Row],[วงเงินงบประมาณที่ได้รับจัดสรร (บาท)]]</f>
        <v>356666.66</v>
      </c>
      <c r="N309" s="7">
        <f>'[1]รายการจัดซื้อจัดจ้าง 2567'!F320</f>
        <v>356666.66</v>
      </c>
      <c r="O309" s="8" t="str">
        <f>'[1]รายการจัดซื้อจัดจ้าง 2567'!C320</f>
        <v>บริษัท เจซีแอนด์โค คอมมิวนิเคชั่นส์ จำกัด</v>
      </c>
      <c r="P309" s="9" t="s">
        <v>115</v>
      </c>
    </row>
    <row r="310" spans="1:16" x14ac:dyDescent="0.35">
      <c r="A310" s="4">
        <v>309</v>
      </c>
      <c r="B310" s="4">
        <v>2567</v>
      </c>
      <c r="C310" s="1" t="s">
        <v>16</v>
      </c>
      <c r="D310" s="1" t="s">
        <v>17</v>
      </c>
      <c r="E310" s="1" t="s">
        <v>18</v>
      </c>
      <c r="F310" s="1" t="s">
        <v>19</v>
      </c>
      <c r="G310" s="4" t="s">
        <v>20</v>
      </c>
      <c r="H310" s="5" t="str">
        <f>'[1]รายการจัดซื้อจัดจ้าง 2567'!B321</f>
        <v>จ้างโฆษณาประชาสัมพันธ์ผ่านสื่อ Facebook รุ่น 27B</v>
      </c>
      <c r="I310" s="6">
        <f>'[1]รายการจัดซื้อจัดจ้าง 2567'!E321</f>
        <v>12140</v>
      </c>
      <c r="J310" s="1" t="s">
        <v>21</v>
      </c>
      <c r="K310" s="1" t="s">
        <v>22</v>
      </c>
      <c r="L310" s="1" t="s">
        <v>23</v>
      </c>
      <c r="M310" s="7">
        <f>Table1[[#This Row],[วงเงินงบประมาณที่ได้รับจัดสรร (บาท)]]</f>
        <v>12140</v>
      </c>
      <c r="N310" s="7">
        <f>'[1]รายการจัดซื้อจัดจ้าง 2567'!F321</f>
        <v>12140</v>
      </c>
      <c r="O310" s="8" t="str">
        <f>'[1]รายการจัดซื้อจัดจ้าง 2567'!C321</f>
        <v xml:space="preserve">บริษัท นิวโฟลเดอร์888 จำกัด </v>
      </c>
      <c r="P310" s="9" t="s">
        <v>116</v>
      </c>
    </row>
    <row r="311" spans="1:16" x14ac:dyDescent="0.35">
      <c r="A311" s="4">
        <v>310</v>
      </c>
      <c r="B311" s="4">
        <v>2567</v>
      </c>
      <c r="C311" s="1" t="s">
        <v>16</v>
      </c>
      <c r="D311" s="1" t="s">
        <v>17</v>
      </c>
      <c r="E311" s="1" t="s">
        <v>18</v>
      </c>
      <c r="F311" s="1" t="s">
        <v>19</v>
      </c>
      <c r="G311" s="4" t="s">
        <v>20</v>
      </c>
      <c r="H311" s="5" t="str">
        <f>'[1]รายการจัดซื้อจัดจ้าง 2567'!B322</f>
        <v>จ้างบริการบำรุงโปรแกรมระบบการศึกษา ระยะเวลาดำเนินงาน 1 มิ.ย. 67 - 30 ก.ย. 68</v>
      </c>
      <c r="I311" s="6">
        <f>'[1]รายการจัดซื้อจัดจ้าง 2567'!E322</f>
        <v>100580</v>
      </c>
      <c r="J311" s="1" t="s">
        <v>21</v>
      </c>
      <c r="K311" s="1" t="s">
        <v>22</v>
      </c>
      <c r="L311" s="1" t="s">
        <v>23</v>
      </c>
      <c r="M311" s="7">
        <f>Table1[[#This Row],[วงเงินงบประมาณที่ได้รับจัดสรร (บาท)]]</f>
        <v>100580</v>
      </c>
      <c r="N311" s="7">
        <f>'[1]รายการจัดซื้อจัดจ้าง 2567'!F322</f>
        <v>100580</v>
      </c>
      <c r="O311" s="8" t="str">
        <f>'[1]รายการจัดซื้อจัดจ้าง 2567'!C322</f>
        <v>บริษัท วิชั่นเน็ต จำกัด</v>
      </c>
      <c r="P311" s="9" t="s">
        <v>117</v>
      </c>
    </row>
    <row r="312" spans="1:16" x14ac:dyDescent="0.35">
      <c r="A312" s="4">
        <v>311</v>
      </c>
      <c r="B312" s="4">
        <v>2567</v>
      </c>
      <c r="C312" s="1" t="s">
        <v>16</v>
      </c>
      <c r="D312" s="1" t="s">
        <v>17</v>
      </c>
      <c r="E312" s="1" t="s">
        <v>18</v>
      </c>
      <c r="F312" s="1" t="s">
        <v>19</v>
      </c>
      <c r="G312" s="4" t="s">
        <v>20</v>
      </c>
      <c r="H312" s="5" t="str">
        <f>'[1]รายการจัดซื้อจัดจ้าง 2567'!B323</f>
        <v xml:space="preserve">ซื้อ Zoom Education ระยะเวลา 30 Lic ระยะเวลา 1 ปี ตั้งแต่ 28/3/67 - 27/3/68 </v>
      </c>
      <c r="I312" s="6">
        <f>'[1]รายการจัดซื้อจัดจ้าง 2567'!E323</f>
        <v>102470</v>
      </c>
      <c r="J312" s="1" t="s">
        <v>21</v>
      </c>
      <c r="K312" s="1" t="s">
        <v>22</v>
      </c>
      <c r="L312" s="1" t="s">
        <v>23</v>
      </c>
      <c r="M312" s="7">
        <f>Table1[[#This Row],[วงเงินงบประมาณที่ได้รับจัดสรร (บาท)]]</f>
        <v>102470</v>
      </c>
      <c r="N312" s="7">
        <f>'[1]รายการจัดซื้อจัดจ้าง 2567'!F323</f>
        <v>102470</v>
      </c>
      <c r="O312" s="8" t="str">
        <f>'[1]รายการจัดซื้อจัดจ้าง 2567'!C323</f>
        <v>บริษัท วัน-ทู-ออล จำกัด</v>
      </c>
      <c r="P312" s="9" t="s">
        <v>118</v>
      </c>
    </row>
    <row r="313" spans="1:16" x14ac:dyDescent="0.35">
      <c r="A313" s="4">
        <v>312</v>
      </c>
      <c r="B313" s="4">
        <v>2567</v>
      </c>
      <c r="C313" s="1" t="s">
        <v>16</v>
      </c>
      <c r="D313" s="1" t="s">
        <v>17</v>
      </c>
      <c r="E313" s="1" t="s">
        <v>18</v>
      </c>
      <c r="F313" s="1" t="s">
        <v>19</v>
      </c>
      <c r="G313" s="4" t="s">
        <v>20</v>
      </c>
      <c r="H313" s="5" t="str">
        <f>'[1]รายการจัดซื้อจัดจ้าง 2567'!B324</f>
        <v xml:space="preserve">ซื้ออาหาร และเครื่องดื่ม พร้อมห้องจัดเลี้ยง งานวันที่ 21 พ.ค. 2567 </v>
      </c>
      <c r="I313" s="6">
        <f>'[1]รายการจัดซื้อจัดจ้าง 2567'!E324</f>
        <v>25600</v>
      </c>
      <c r="J313" s="1" t="s">
        <v>21</v>
      </c>
      <c r="K313" s="1" t="s">
        <v>22</v>
      </c>
      <c r="L313" s="1" t="s">
        <v>23</v>
      </c>
      <c r="M313" s="7">
        <f>Table1[[#This Row],[วงเงินงบประมาณที่ได้รับจัดสรร (บาท)]]</f>
        <v>25600</v>
      </c>
      <c r="N313" s="7">
        <f>'[1]รายการจัดซื้อจัดจ้าง 2567'!F324</f>
        <v>25600</v>
      </c>
      <c r="O313" s="8" t="str">
        <f>'[1]รายการจัดซื้อจัดจ้าง 2567'!C324</f>
        <v>บริษัท ศิวยาธร จำกัด โรงแรม Sivatel Bangkok</v>
      </c>
      <c r="P313" s="9" t="s">
        <v>119</v>
      </c>
    </row>
    <row r="314" spans="1:16" x14ac:dyDescent="0.35">
      <c r="A314" s="4">
        <v>313</v>
      </c>
      <c r="B314" s="4">
        <v>2567</v>
      </c>
      <c r="C314" s="1" t="s">
        <v>16</v>
      </c>
      <c r="D314" s="1" t="s">
        <v>17</v>
      </c>
      <c r="E314" s="1" t="s">
        <v>18</v>
      </c>
      <c r="F314" s="1" t="s">
        <v>19</v>
      </c>
      <c r="G314" s="4" t="s">
        <v>20</v>
      </c>
      <c r="H314" s="5" t="str">
        <f>'[1]รายการจัดซื้อจัดจ้าง 2567'!B325</f>
        <v>เสื้อแจ็คเก็ต จำนวน 178 ตัว รุ่น 27A</v>
      </c>
      <c r="I314" s="6">
        <f>'[1]รายการจัดซื้อจัดจ้าง 2567'!E325</f>
        <v>97900</v>
      </c>
      <c r="J314" s="1" t="s">
        <v>21</v>
      </c>
      <c r="K314" s="1" t="s">
        <v>22</v>
      </c>
      <c r="L314" s="1" t="s">
        <v>23</v>
      </c>
      <c r="M314" s="7">
        <f>Table1[[#This Row],[วงเงินงบประมาณที่ได้รับจัดสรร (บาท)]]</f>
        <v>97900</v>
      </c>
      <c r="N314" s="7">
        <f>'[1]รายการจัดซื้อจัดจ้าง 2567'!F325</f>
        <v>97900</v>
      </c>
      <c r="O314" s="8" t="str">
        <f>'[1]รายการจัดซื้อจัดจ้าง 2567'!C325</f>
        <v>บริษัท อุดมถาวร การ์เม้นท์ จำกัด</v>
      </c>
      <c r="P314" s="9" t="s">
        <v>120</v>
      </c>
    </row>
    <row r="315" spans="1:16" x14ac:dyDescent="0.35">
      <c r="A315" s="4">
        <v>314</v>
      </c>
      <c r="B315" s="4">
        <v>2567</v>
      </c>
      <c r="C315" s="1" t="s">
        <v>16</v>
      </c>
      <c r="D315" s="1" t="s">
        <v>17</v>
      </c>
      <c r="E315" s="1" t="s">
        <v>18</v>
      </c>
      <c r="F315" s="1" t="s">
        <v>19</v>
      </c>
      <c r="G315" s="4" t="s">
        <v>20</v>
      </c>
      <c r="H315" s="5" t="str">
        <f>'[1]รายการจัดซื้อจัดจ้าง 2567'!B326</f>
        <v>ซื้ออาหารและเครื่องดื่ม งานวันที่ 23 เมษายน 2567</v>
      </c>
      <c r="I315" s="6">
        <f>'[1]รายการจัดซื้อจัดจ้าง 2567'!E326</f>
        <v>2444</v>
      </c>
      <c r="J315" s="1" t="s">
        <v>21</v>
      </c>
      <c r="K315" s="1" t="s">
        <v>22</v>
      </c>
      <c r="L315" s="1" t="s">
        <v>23</v>
      </c>
      <c r="M315" s="7">
        <f>Table1[[#This Row],[วงเงินงบประมาณที่ได้รับจัดสรร (บาท)]]</f>
        <v>2444</v>
      </c>
      <c r="N315" s="7">
        <f>'[1]รายการจัดซื้อจัดจ้าง 2567'!F326</f>
        <v>2444</v>
      </c>
      <c r="O315" s="8" t="str">
        <f>'[1]รายการจัดซื้อจัดจ้าง 2567'!C326</f>
        <v>เงินคืนพนักงาน นางสาวอนุรัตน์ สุชาดา</v>
      </c>
      <c r="P315" s="9" t="s">
        <v>121</v>
      </c>
    </row>
    <row r="316" spans="1:16" x14ac:dyDescent="0.35">
      <c r="A316" s="4">
        <v>315</v>
      </c>
      <c r="B316" s="4">
        <v>2567</v>
      </c>
      <c r="C316" s="1" t="s">
        <v>16</v>
      </c>
      <c r="D316" s="1" t="s">
        <v>17</v>
      </c>
      <c r="E316" s="1" t="s">
        <v>18</v>
      </c>
      <c r="F316" s="1" t="s">
        <v>19</v>
      </c>
      <c r="G316" s="4" t="s">
        <v>20</v>
      </c>
      <c r="H316" s="5" t="str">
        <f>'[1]รายการจัดซื้อจัดจ้าง 2567'!B327</f>
        <v>ซื้อบริการเข้าชมกิจกรรม จำนวน 3 กิจกรรม และกิจกรรมละ 30 บัตรเข้าชม งานวันที่ 22/5/67</v>
      </c>
      <c r="I316" s="6">
        <f>'[1]รายการจัดซื้อจัดจ้าง 2567'!E327</f>
        <v>13500</v>
      </c>
      <c r="J316" s="1" t="s">
        <v>21</v>
      </c>
      <c r="K316" s="1" t="s">
        <v>22</v>
      </c>
      <c r="L316" s="1" t="s">
        <v>23</v>
      </c>
      <c r="M316" s="7">
        <f>Table1[[#This Row],[วงเงินงบประมาณที่ได้รับจัดสรร (บาท)]]</f>
        <v>13500</v>
      </c>
      <c r="N316" s="7">
        <f>'[1]รายการจัดซื้อจัดจ้าง 2567'!F327</f>
        <v>13500</v>
      </c>
      <c r="O316" s="8" t="str">
        <f>'[1]รายการจัดซื้อจัดจ้าง 2567'!C327</f>
        <v>บริษัท โรงแรมโรสกาเด้น (2511) จำกัด</v>
      </c>
      <c r="P316" s="9" t="s">
        <v>122</v>
      </c>
    </row>
    <row r="317" spans="1:16" x14ac:dyDescent="0.35">
      <c r="A317" s="4">
        <v>316</v>
      </c>
      <c r="B317" s="4">
        <v>2567</v>
      </c>
      <c r="C317" s="1" t="s">
        <v>16</v>
      </c>
      <c r="D317" s="1" t="s">
        <v>17</v>
      </c>
      <c r="E317" s="1" t="s">
        <v>18</v>
      </c>
      <c r="F317" s="1" t="s">
        <v>19</v>
      </c>
      <c r="G317" s="4" t="s">
        <v>20</v>
      </c>
      <c r="H317" s="5" t="str">
        <f>'[1]รายการจัดซื้อจัดจ้าง 2567'!B329</f>
        <v xml:space="preserve">ซื้ออาหารและเครื่องดื่ม งานวันที่ 27 เมษายน 2567 ร้านบริษัท ฮีพ คาเฟ่ แอนด์ เรสเตอรองต์(2017) จำกัด </v>
      </c>
      <c r="I317" s="6">
        <f>'[1]รายการจัดซื้อจัดจ้าง 2567'!E329</f>
        <v>24000</v>
      </c>
      <c r="J317" s="1" t="s">
        <v>21</v>
      </c>
      <c r="K317" s="1" t="s">
        <v>22</v>
      </c>
      <c r="L317" s="1" t="s">
        <v>23</v>
      </c>
      <c r="M317" s="7">
        <f>Table1[[#This Row],[วงเงินงบประมาณที่ได้รับจัดสรร (บาท)]]</f>
        <v>24000</v>
      </c>
      <c r="N317" s="7">
        <f>'[1]รายการจัดซื้อจัดจ้าง 2567'!F329</f>
        <v>20592</v>
      </c>
      <c r="O317" s="8" t="str">
        <f>'[1]รายการจัดซื้อจัดจ้าง 2567'!C329</f>
        <v xml:space="preserve">เงินคืนพนักงาน นางสาวพิมพ์วิภา จรัสวิศิษฎ์กุล </v>
      </c>
      <c r="P317" s="9" t="s">
        <v>123</v>
      </c>
    </row>
    <row r="318" spans="1:16" x14ac:dyDescent="0.35">
      <c r="A318" s="4">
        <v>317</v>
      </c>
      <c r="B318" s="4">
        <v>2567</v>
      </c>
      <c r="C318" s="1" t="s">
        <v>16</v>
      </c>
      <c r="D318" s="1" t="s">
        <v>17</v>
      </c>
      <c r="E318" s="1" t="s">
        <v>18</v>
      </c>
      <c r="F318" s="1" t="s">
        <v>19</v>
      </c>
      <c r="G318" s="4" t="s">
        <v>20</v>
      </c>
      <c r="H318" s="5" t="str">
        <f>'[1]รายการจัดซื้อจัดจ้าง 2567'!B330</f>
        <v>ซื้อพวงมาลัย SIBA 11</v>
      </c>
      <c r="I318" s="6">
        <f>'[1]รายการจัดซื้อจัดจ้าง 2567'!E330</f>
        <v>800</v>
      </c>
      <c r="J318" s="1" t="s">
        <v>21</v>
      </c>
      <c r="K318" s="1" t="s">
        <v>22</v>
      </c>
      <c r="L318" s="1" t="s">
        <v>23</v>
      </c>
      <c r="M318" s="7">
        <f>Table1[[#This Row],[วงเงินงบประมาณที่ได้รับจัดสรร (บาท)]]</f>
        <v>800</v>
      </c>
      <c r="N318" s="7">
        <f>'[1]รายการจัดซื้อจัดจ้าง 2567'!F330</f>
        <v>800</v>
      </c>
      <c r="O318" s="8" t="str">
        <f>'[1]รายการจัดซื้อจัดจ้าง 2567'!C330</f>
        <v>เงินคืนพนักงาน นางสาววีราภรณ์ อุยานันท์</v>
      </c>
      <c r="P318" s="9" t="s">
        <v>124</v>
      </c>
    </row>
    <row r="319" spans="1:16" x14ac:dyDescent="0.35">
      <c r="A319" s="4">
        <v>318</v>
      </c>
      <c r="B319" s="4">
        <v>2567</v>
      </c>
      <c r="C319" s="1" t="s">
        <v>16</v>
      </c>
      <c r="D319" s="1" t="s">
        <v>17</v>
      </c>
      <c r="E319" s="1" t="s">
        <v>18</v>
      </c>
      <c r="F319" s="1" t="s">
        <v>19</v>
      </c>
      <c r="G319" s="4" t="s">
        <v>20</v>
      </c>
      <c r="H319" s="5" t="str">
        <f>'[1]รายการจัดซื้อจัดจ้าง 2567'!B331</f>
        <v>จ้างบริการรถบัสโดยสาร 40 ที่นั่ง จำนวน 1 คัน เดิอนทาง 19 - 25 พ.ค. 67 T016/67</v>
      </c>
      <c r="I319" s="6">
        <f>'[1]รายการจัดซื้อจัดจ้าง 2567'!E331</f>
        <v>68000</v>
      </c>
      <c r="J319" s="1" t="s">
        <v>21</v>
      </c>
      <c r="K319" s="1" t="s">
        <v>22</v>
      </c>
      <c r="L319" s="1" t="s">
        <v>23</v>
      </c>
      <c r="M319" s="7">
        <f>Table1[[#This Row],[วงเงินงบประมาณที่ได้รับจัดสรร (บาท)]]</f>
        <v>68000</v>
      </c>
      <c r="N319" s="7">
        <f>'[1]รายการจัดซื้อจัดจ้าง 2567'!F331</f>
        <v>63000</v>
      </c>
      <c r="O319" s="8" t="str">
        <f>'[1]รายการจัดซื้อจัดจ้าง 2567'!C331</f>
        <v xml:space="preserve">บริษัท ธนัชวิชญ์ แทรเวล กรุ๊ป จำกัด </v>
      </c>
      <c r="P319" s="9" t="s">
        <v>125</v>
      </c>
    </row>
    <row r="320" spans="1:16" x14ac:dyDescent="0.35">
      <c r="A320" s="4">
        <v>319</v>
      </c>
      <c r="B320" s="4">
        <v>2567</v>
      </c>
      <c r="C320" s="1" t="s">
        <v>16</v>
      </c>
      <c r="D320" s="1" t="s">
        <v>17</v>
      </c>
      <c r="E320" s="1" t="s">
        <v>18</v>
      </c>
      <c r="F320" s="1" t="s">
        <v>19</v>
      </c>
      <c r="G320" s="4" t="s">
        <v>20</v>
      </c>
      <c r="H320" s="5" t="str">
        <f>'[1]รายการจัดซื้อจัดจ้าง 2567'!B332</f>
        <v>ซื้อกระเช้าผลไม้ สำหรับพนักงาน</v>
      </c>
      <c r="I320" s="6">
        <f>'[1]รายการจัดซื้อจัดจ้าง 2567'!E332</f>
        <v>1500</v>
      </c>
      <c r="J320" s="1" t="s">
        <v>21</v>
      </c>
      <c r="K320" s="1" t="s">
        <v>22</v>
      </c>
      <c r="L320" s="1" t="s">
        <v>23</v>
      </c>
      <c r="M320" s="7">
        <f>Table1[[#This Row],[วงเงินงบประมาณที่ได้รับจัดสรร (บาท)]]</f>
        <v>1500</v>
      </c>
      <c r="N320" s="7">
        <f>'[1]รายการจัดซื้อจัดจ้าง 2567'!F332</f>
        <v>1450</v>
      </c>
      <c r="O320" s="8" t="str">
        <f>'[1]รายการจัดซื้อจัดจ้าง 2567'!C332</f>
        <v>เงินคืนพนักงาน นางสาวอุษณีย์ พันธ์จันทรอุไร</v>
      </c>
      <c r="P320" s="9" t="s">
        <v>126</v>
      </c>
    </row>
    <row r="321" spans="1:16" x14ac:dyDescent="0.35">
      <c r="A321" s="4">
        <v>320</v>
      </c>
      <c r="B321" s="4">
        <v>2567</v>
      </c>
      <c r="C321" s="1" t="s">
        <v>16</v>
      </c>
      <c r="D321" s="1" t="s">
        <v>17</v>
      </c>
      <c r="E321" s="1" t="s">
        <v>18</v>
      </c>
      <c r="F321" s="1" t="s">
        <v>19</v>
      </c>
      <c r="G321" s="4" t="s">
        <v>20</v>
      </c>
      <c r="H321" s="5" t="str">
        <f>'[1]รายการจัดซื้อจัดจ้าง 2567'!B333</f>
        <v>จ้างบริการเช่ารถตู้ VIP จำนวน 1 คัน งานวันที่ 11 พฤษภาคม 2567 (T018/67)</v>
      </c>
      <c r="I321" s="6">
        <f>'[1]รายการจัดซื้อจัดจ้าง 2567'!E333</f>
        <v>3000</v>
      </c>
      <c r="J321" s="1" t="s">
        <v>21</v>
      </c>
      <c r="K321" s="1" t="s">
        <v>22</v>
      </c>
      <c r="L321" s="1" t="s">
        <v>23</v>
      </c>
      <c r="M321" s="7">
        <f>Table1[[#This Row],[วงเงินงบประมาณที่ได้รับจัดสรร (บาท)]]</f>
        <v>3000</v>
      </c>
      <c r="N321" s="7">
        <f>'[1]รายการจัดซื้อจัดจ้าง 2567'!F333</f>
        <v>2700</v>
      </c>
      <c r="O321" s="8" t="str">
        <f>'[1]รายการจัดซื้อจัดจ้าง 2567'!C333</f>
        <v xml:space="preserve">บริษัท พีพี 5052 กรุ๊ป จำกัด </v>
      </c>
      <c r="P321" s="9" t="s">
        <v>127</v>
      </c>
    </row>
    <row r="322" spans="1:16" x14ac:dyDescent="0.35">
      <c r="A322" s="4">
        <v>321</v>
      </c>
      <c r="B322" s="4">
        <v>2567</v>
      </c>
      <c r="C322" s="1" t="s">
        <v>16</v>
      </c>
      <c r="D322" s="1" t="s">
        <v>17</v>
      </c>
      <c r="E322" s="1" t="s">
        <v>18</v>
      </c>
      <c r="F322" s="1" t="s">
        <v>19</v>
      </c>
      <c r="G322" s="4" t="s">
        <v>20</v>
      </c>
      <c r="H322" s="5" t="str">
        <f>'[1]รายการจัดซื้อจัดจ้าง 2567'!B334</f>
        <v>จ้างบริการ hotography Video Editing งานวันที่ 5-8 กุมภาพันธ์ 2567</v>
      </c>
      <c r="I322" s="6">
        <f>'[1]รายการจัดซื้อจัดจ้าง 2567'!E334</f>
        <v>20000</v>
      </c>
      <c r="J322" s="1" t="s">
        <v>21</v>
      </c>
      <c r="K322" s="1" t="s">
        <v>22</v>
      </c>
      <c r="L322" s="1" t="s">
        <v>23</v>
      </c>
      <c r="M322" s="7">
        <f>Table1[[#This Row],[วงเงินงบประมาณที่ได้รับจัดสรร (บาท)]]</f>
        <v>20000</v>
      </c>
      <c r="N322" s="7">
        <f>'[1]รายการจัดซื้อจัดจ้าง 2567'!F334</f>
        <v>20000</v>
      </c>
      <c r="O322" s="8" t="str">
        <f>'[1]รายการจัดซื้อจัดจ้าง 2567'!C334</f>
        <v>นายภีระสิทธิ์ ชีวะเสรีชล</v>
      </c>
      <c r="P322" s="9" t="s">
        <v>128</v>
      </c>
    </row>
    <row r="323" spans="1:16" x14ac:dyDescent="0.35">
      <c r="A323" s="4">
        <v>322</v>
      </c>
      <c r="B323" s="4">
        <v>2567</v>
      </c>
      <c r="C323" s="1" t="s">
        <v>16</v>
      </c>
      <c r="D323" s="1" t="s">
        <v>17</v>
      </c>
      <c r="E323" s="1" t="s">
        <v>18</v>
      </c>
      <c r="F323" s="1" t="s">
        <v>19</v>
      </c>
      <c r="G323" s="4" t="s">
        <v>20</v>
      </c>
      <c r="H323" s="5" t="str">
        <f>'[1]รายการจัดซื้อจัดจ้าง 2567'!B335</f>
        <v xml:space="preserve">ค่าอาหารว่าง snack box จำนวน 100 ชุด จัดงาน Open House งานวันที่ 26 พฤษภาคม 2567 </v>
      </c>
      <c r="I323" s="6">
        <f>'[1]รายการจัดซื้อจัดจ้าง 2567'!E335</f>
        <v>6500</v>
      </c>
      <c r="J323" s="1" t="s">
        <v>21</v>
      </c>
      <c r="K323" s="1" t="s">
        <v>22</v>
      </c>
      <c r="L323" s="1" t="s">
        <v>23</v>
      </c>
      <c r="M323" s="7">
        <f>Table1[[#This Row],[วงเงินงบประมาณที่ได้รับจัดสรร (บาท)]]</f>
        <v>6500</v>
      </c>
      <c r="N323" s="7">
        <f>'[1]รายการจัดซื้อจัดจ้าง 2567'!F335</f>
        <v>6500</v>
      </c>
      <c r="O323" s="8" t="str">
        <f>'[1]รายการจัดซื้อจัดจ้าง 2567'!C335</f>
        <v>บริษัท เมซโซ่ จำกัด</v>
      </c>
      <c r="P323" s="9" t="s">
        <v>129</v>
      </c>
    </row>
    <row r="324" spans="1:16" x14ac:dyDescent="0.35">
      <c r="A324" s="4">
        <v>323</v>
      </c>
      <c r="B324" s="4">
        <v>2567</v>
      </c>
      <c r="C324" s="1" t="s">
        <v>16</v>
      </c>
      <c r="D324" s="1" t="s">
        <v>17</v>
      </c>
      <c r="E324" s="1" t="s">
        <v>18</v>
      </c>
      <c r="F324" s="1" t="s">
        <v>19</v>
      </c>
      <c r="G324" s="4" t="s">
        <v>20</v>
      </c>
      <c r="H324" s="5" t="str">
        <f>'[1]รายการจัดซื้อจัดจ้าง 2567'!B336</f>
        <v xml:space="preserve">จ้างโฆษณาผ่าน Facebook Ads และ IG รุ่น 27B Open House งานวันที่ 26 พฤษภาคม 2567 </v>
      </c>
      <c r="I324" s="6">
        <f>'[1]รายการจัดซื้อจัดจ้าง 2567'!E336</f>
        <v>36915</v>
      </c>
      <c r="J324" s="1" t="s">
        <v>21</v>
      </c>
      <c r="K324" s="1" t="s">
        <v>22</v>
      </c>
      <c r="L324" s="1" t="s">
        <v>23</v>
      </c>
      <c r="M324" s="7">
        <f>Table1[[#This Row],[วงเงินงบประมาณที่ได้รับจัดสรร (บาท)]]</f>
        <v>36915</v>
      </c>
      <c r="N324" s="7">
        <f>'[1]รายการจัดซื้อจัดจ้าง 2567'!F336</f>
        <v>36915</v>
      </c>
      <c r="O324" s="8" t="str">
        <f>'[1]รายการจัดซื้อจัดจ้าง 2567'!C336</f>
        <v>บริษัท เรดดี้แพลนเน็ต จำกัด (มหาชน)</v>
      </c>
      <c r="P324" s="9" t="s">
        <v>130</v>
      </c>
    </row>
    <row r="325" spans="1:16" x14ac:dyDescent="0.35">
      <c r="A325" s="4">
        <v>324</v>
      </c>
      <c r="B325" s="4">
        <v>2567</v>
      </c>
      <c r="C325" s="1" t="s">
        <v>16</v>
      </c>
      <c r="D325" s="1" t="s">
        <v>17</v>
      </c>
      <c r="E325" s="1" t="s">
        <v>18</v>
      </c>
      <c r="F325" s="1" t="s">
        <v>19</v>
      </c>
      <c r="G325" s="4" t="s">
        <v>20</v>
      </c>
      <c r="H325" s="5" t="str">
        <f>'[1]รายการจัดซื้อจัดจ้าง 2567'!B337</f>
        <v>จ้างโฆษณาผ่าน Facebook Ads และ IG รุ่น 27B.1</v>
      </c>
      <c r="I325" s="6">
        <f>'[1]รายการจัดซื้อจัดจ้าง 2567'!E337</f>
        <v>159965</v>
      </c>
      <c r="J325" s="1" t="s">
        <v>21</v>
      </c>
      <c r="K325" s="1" t="s">
        <v>22</v>
      </c>
      <c r="L325" s="1" t="s">
        <v>23</v>
      </c>
      <c r="M325" s="7">
        <f>Table1[[#This Row],[วงเงินงบประมาณที่ได้รับจัดสรร (บาท)]]</f>
        <v>159965</v>
      </c>
      <c r="N325" s="7">
        <f>'[1]รายการจัดซื้อจัดจ้าง 2567'!F337</f>
        <v>159965</v>
      </c>
      <c r="O325" s="8" t="str">
        <f>'[1]รายการจัดซื้อจัดจ้าง 2567'!C337</f>
        <v>บริษัท เรดดี้แพลนเน็ต จำกัด (มหาชน)</v>
      </c>
      <c r="P325" s="9" t="s">
        <v>131</v>
      </c>
    </row>
    <row r="326" spans="1:16" x14ac:dyDescent="0.35">
      <c r="A326" s="4">
        <v>325</v>
      </c>
      <c r="B326" s="4">
        <v>2567</v>
      </c>
      <c r="C326" s="1" t="s">
        <v>16</v>
      </c>
      <c r="D326" s="1" t="s">
        <v>17</v>
      </c>
      <c r="E326" s="1" t="s">
        <v>18</v>
      </c>
      <c r="F326" s="1" t="s">
        <v>19</v>
      </c>
      <c r="G326" s="4" t="s">
        <v>20</v>
      </c>
      <c r="H326" s="5" t="str">
        <f>'[1]รายการจัดซื้อจัดจ้าง 2567'!B338</f>
        <v>จ้างงานปรับปรุงพื้นที่ ชั้น 8</v>
      </c>
      <c r="I326" s="6">
        <f>'[1]รายการจัดซื้อจัดจ้าง 2567'!E338</f>
        <v>249845</v>
      </c>
      <c r="J326" s="1" t="s">
        <v>21</v>
      </c>
      <c r="K326" s="1" t="s">
        <v>22</v>
      </c>
      <c r="L326" s="1" t="s">
        <v>23</v>
      </c>
      <c r="M326" s="7">
        <f>Table1[[#This Row],[วงเงินงบประมาณที่ได้รับจัดสรร (บาท)]]</f>
        <v>249845</v>
      </c>
      <c r="N326" s="7">
        <f>'[1]รายการจัดซื้อจัดจ้าง 2567'!F338</f>
        <v>249845</v>
      </c>
      <c r="O326" s="8" t="str">
        <f>'[1]รายการจัดซื้อจัดจ้าง 2567'!C338</f>
        <v xml:space="preserve">ห้างหุ้นส่วนจำกัด รุ่งบุรี เฟอร์นิเจอร์ </v>
      </c>
      <c r="P326" s="9" t="s">
        <v>132</v>
      </c>
    </row>
    <row r="327" spans="1:16" x14ac:dyDescent="0.35">
      <c r="A327" s="4">
        <v>326</v>
      </c>
      <c r="B327" s="4">
        <v>2567</v>
      </c>
      <c r="C327" s="1" t="s">
        <v>16</v>
      </c>
      <c r="D327" s="1" t="s">
        <v>17</v>
      </c>
      <c r="E327" s="1" t="s">
        <v>18</v>
      </c>
      <c r="F327" s="1" t="s">
        <v>19</v>
      </c>
      <c r="G327" s="4" t="s">
        <v>20</v>
      </c>
      <c r="H327" s="5" t="str">
        <f>'[1]รายการจัดซื้อจัดจ้าง 2567'!B339</f>
        <v>จ้างซ่อมโซฟา 2 ที่นั่ง ขนาด 2.40X0.90 เมตร และซ่อมแซมโต๊ะเรียน</v>
      </c>
      <c r="I327" s="6">
        <f>'[1]รายการจัดซื้อจัดจ้าง 2567'!E339</f>
        <v>40125</v>
      </c>
      <c r="J327" s="1" t="s">
        <v>21</v>
      </c>
      <c r="K327" s="1" t="s">
        <v>22</v>
      </c>
      <c r="L327" s="1" t="s">
        <v>23</v>
      </c>
      <c r="M327" s="7">
        <f>Table1[[#This Row],[วงเงินงบประมาณที่ได้รับจัดสรร (บาท)]]</f>
        <v>40125</v>
      </c>
      <c r="N327" s="7">
        <f>'[1]รายการจัดซื้อจัดจ้าง 2567'!F339</f>
        <v>40125</v>
      </c>
      <c r="O327" s="8" t="str">
        <f>'[1]รายการจัดซื้อจัดจ้าง 2567'!C339</f>
        <v xml:space="preserve">ห้างหุ้นส่วนจำกัด รุ่งบุรี เฟอร์นิเจอร์ </v>
      </c>
      <c r="P327" s="9" t="s">
        <v>133</v>
      </c>
    </row>
    <row r="328" spans="1:16" x14ac:dyDescent="0.35">
      <c r="A328" s="4">
        <v>327</v>
      </c>
      <c r="B328" s="4">
        <v>2567</v>
      </c>
      <c r="C328" s="1" t="s">
        <v>16</v>
      </c>
      <c r="D328" s="1" t="s">
        <v>17</v>
      </c>
      <c r="E328" s="1" t="s">
        <v>18</v>
      </c>
      <c r="F328" s="1" t="s">
        <v>19</v>
      </c>
      <c r="G328" s="4" t="s">
        <v>20</v>
      </c>
      <c r="H328" s="5" t="str">
        <f>'[1]รายการจัดซื้อจัดจ้าง 2567'!B340</f>
        <v xml:space="preserve">จ้างซ่อมห้องน้ำชั้น 2 และ ชั้น 11 </v>
      </c>
      <c r="I328" s="6">
        <f>'[1]รายการจัดซื้อจัดจ้าง 2567'!E340</f>
        <v>30174</v>
      </c>
      <c r="J328" s="1" t="s">
        <v>21</v>
      </c>
      <c r="K328" s="1" t="s">
        <v>22</v>
      </c>
      <c r="L328" s="1" t="s">
        <v>23</v>
      </c>
      <c r="M328" s="7">
        <f>Table1[[#This Row],[วงเงินงบประมาณที่ได้รับจัดสรร (บาท)]]</f>
        <v>30174</v>
      </c>
      <c r="N328" s="7">
        <f>'[1]รายการจัดซื้อจัดจ้าง 2567'!F340</f>
        <v>30174</v>
      </c>
      <c r="O328" s="8" t="str">
        <f>'[1]รายการจัดซื้อจัดจ้าง 2567'!C340</f>
        <v xml:space="preserve">ห้างหุ้นส่วนจำกัด รุ่งบุรี เฟอร์นิเจอร์ </v>
      </c>
      <c r="P328" s="9" t="s">
        <v>134</v>
      </c>
    </row>
    <row r="329" spans="1:16" x14ac:dyDescent="0.35">
      <c r="A329" s="4">
        <v>328</v>
      </c>
      <c r="B329" s="4">
        <v>2567</v>
      </c>
      <c r="C329" s="1" t="s">
        <v>16</v>
      </c>
      <c r="D329" s="1" t="s">
        <v>17</v>
      </c>
      <c r="E329" s="1" t="s">
        <v>18</v>
      </c>
      <c r="F329" s="1" t="s">
        <v>19</v>
      </c>
      <c r="G329" s="4" t="s">
        <v>20</v>
      </c>
      <c r="H329" s="5" t="str">
        <f>'[1]รายการจัดซื้อจัดจ้าง 2567'!B341</f>
        <v xml:space="preserve">ซื้อบัลลาสต์ PHILIPS EB-C I T5 1-2/14-28W   จำนวน 24 อัน </v>
      </c>
      <c r="I329" s="6">
        <f>'[1]รายการจัดซื้อจัดจ้าง 2567'!E341</f>
        <v>6420</v>
      </c>
      <c r="J329" s="1" t="s">
        <v>21</v>
      </c>
      <c r="K329" s="1" t="s">
        <v>22</v>
      </c>
      <c r="L329" s="1" t="s">
        <v>23</v>
      </c>
      <c r="M329" s="7">
        <f>Table1[[#This Row],[วงเงินงบประมาณที่ได้รับจัดสรร (บาท)]]</f>
        <v>6420</v>
      </c>
      <c r="N329" s="7">
        <f>'[1]รายการจัดซื้อจัดจ้าง 2567'!F341</f>
        <v>6420</v>
      </c>
      <c r="O329" s="8" t="str">
        <f>'[1]รายการจัดซื้อจัดจ้าง 2567'!C341</f>
        <v xml:space="preserve">บริษัท ที.จี อินเตอร์มาเก็ตติ้ง จำกัด </v>
      </c>
      <c r="P329" s="9" t="s">
        <v>135</v>
      </c>
    </row>
    <row r="330" spans="1:16" x14ac:dyDescent="0.35">
      <c r="A330" s="4">
        <v>329</v>
      </c>
      <c r="B330" s="4">
        <v>2567</v>
      </c>
      <c r="C330" s="1" t="s">
        <v>16</v>
      </c>
      <c r="D330" s="1" t="s">
        <v>17</v>
      </c>
      <c r="E330" s="1" t="s">
        <v>18</v>
      </c>
      <c r="F330" s="1" t="s">
        <v>19</v>
      </c>
      <c r="G330" s="4" t="s">
        <v>20</v>
      </c>
      <c r="H330" s="5" t="str">
        <f>'[1]รายการจัดซื้อจัดจ้าง 2567'!B342</f>
        <v>จ้างทำความสะอาดเครื่องปรับอากาศ ชั้น 2,5 และชั้น 8</v>
      </c>
      <c r="I330" s="6">
        <f>'[1]รายการจัดซื้อจัดจ้าง 2567'!E342</f>
        <v>9416</v>
      </c>
      <c r="J330" s="1" t="s">
        <v>21</v>
      </c>
      <c r="K330" s="1" t="s">
        <v>22</v>
      </c>
      <c r="L330" s="1" t="s">
        <v>23</v>
      </c>
      <c r="M330" s="7">
        <f>Table1[[#This Row],[วงเงินงบประมาณที่ได้รับจัดสรร (บาท)]]</f>
        <v>9416</v>
      </c>
      <c r="N330" s="7">
        <f>'[1]รายการจัดซื้อจัดจ้าง 2567'!F342</f>
        <v>9416</v>
      </c>
      <c r="O330" s="8" t="str">
        <f>'[1]รายการจัดซื้อจัดจ้าง 2567'!C342</f>
        <v>บริษัท สหชัยแอร์ เซอร์วิส จำกัด</v>
      </c>
      <c r="P330" s="9" t="s">
        <v>136</v>
      </c>
    </row>
    <row r="331" spans="1:16" x14ac:dyDescent="0.35">
      <c r="A331" s="4">
        <v>330</v>
      </c>
      <c r="B331" s="4">
        <v>2567</v>
      </c>
      <c r="C331" s="1" t="s">
        <v>16</v>
      </c>
      <c r="D331" s="1" t="s">
        <v>17</v>
      </c>
      <c r="E331" s="1" t="s">
        <v>18</v>
      </c>
      <c r="F331" s="1" t="s">
        <v>19</v>
      </c>
      <c r="G331" s="4" t="s">
        <v>20</v>
      </c>
      <c r="H331" s="5" t="str">
        <f>'[1]รายการจัดซื้อจัดจ้าง 2567'!B343</f>
        <v>ซื้อครุภัพณ์ จอรับภาพ Razr Motorized Screen จอมอเตอร์ 106 นิ้ว (16:9) จำนวน 1 จอ</v>
      </c>
      <c r="I331" s="6">
        <f>'[1]รายการจัดซื้อจัดจ้าง 2567'!E343</f>
        <v>14445</v>
      </c>
      <c r="J331" s="1" t="s">
        <v>21</v>
      </c>
      <c r="K331" s="1" t="s">
        <v>22</v>
      </c>
      <c r="L331" s="1" t="s">
        <v>23</v>
      </c>
      <c r="M331" s="7">
        <f>Table1[[#This Row],[วงเงินงบประมาณที่ได้รับจัดสรร (บาท)]]</f>
        <v>14445</v>
      </c>
      <c r="N331" s="7">
        <f>'[1]รายการจัดซื้อจัดจ้าง 2567'!F343</f>
        <v>14445</v>
      </c>
      <c r="O331" s="8" t="str">
        <f>'[1]รายการจัดซื้อจัดจ้าง 2567'!C343</f>
        <v>บริษัท ออโตเมชั่น เซอร์วิส จำกัด</v>
      </c>
      <c r="P331" s="9" t="s">
        <v>137</v>
      </c>
    </row>
    <row r="332" spans="1:16" x14ac:dyDescent="0.35">
      <c r="A332" s="4">
        <v>331</v>
      </c>
      <c r="B332" s="4">
        <v>2567</v>
      </c>
      <c r="C332" s="1" t="s">
        <v>16</v>
      </c>
      <c r="D332" s="1" t="s">
        <v>17</v>
      </c>
      <c r="E332" s="1" t="s">
        <v>18</v>
      </c>
      <c r="F332" s="1" t="s">
        <v>19</v>
      </c>
      <c r="G332" s="4" t="s">
        <v>20</v>
      </c>
      <c r="H332" s="5" t="str">
        <f>'[1]รายการจัดซื้อจัดจ้าง 2567'!B344</f>
        <v>จ้างบริการเปลี่ยนโช๊คฝังพื้นประตู ชั้น 11</v>
      </c>
      <c r="I332" s="6">
        <f>'[1]รายการจัดซื้อจัดจ้าง 2567'!E344</f>
        <v>9202</v>
      </c>
      <c r="J332" s="1" t="s">
        <v>21</v>
      </c>
      <c r="K332" s="1" t="s">
        <v>22</v>
      </c>
      <c r="L332" s="1" t="s">
        <v>23</v>
      </c>
      <c r="M332" s="7">
        <f>Table1[[#This Row],[วงเงินงบประมาณที่ได้รับจัดสรร (บาท)]]</f>
        <v>9202</v>
      </c>
      <c r="N332" s="7">
        <f>'[1]รายการจัดซื้อจัดจ้าง 2567'!F344</f>
        <v>9202</v>
      </c>
      <c r="O332" s="8" t="str">
        <f>'[1]รายการจัดซื้อจัดจ้าง 2567'!C344</f>
        <v>บริษัท จุน เทค จำกัด</v>
      </c>
      <c r="P332" s="9" t="s">
        <v>138</v>
      </c>
    </row>
    <row r="333" spans="1:16" x14ac:dyDescent="0.35">
      <c r="A333" s="4">
        <v>332</v>
      </c>
      <c r="B333" s="4">
        <v>2567</v>
      </c>
      <c r="C333" s="1" t="s">
        <v>16</v>
      </c>
      <c r="D333" s="1" t="s">
        <v>17</v>
      </c>
      <c r="E333" s="1" t="s">
        <v>18</v>
      </c>
      <c r="F333" s="1" t="s">
        <v>19</v>
      </c>
      <c r="G333" s="4" t="s">
        <v>20</v>
      </c>
      <c r="H333" s="5" t="str">
        <f>'[1]รายการจัดซื้อจัดจ้าง 2567'!B345</f>
        <v xml:space="preserve">จ้างบริการจัดทำใบโบรชัวร์ SIBA รุ่นที่ 11 กระดาษอาร์ตการ์ด จำนวน 500 เล่ม </v>
      </c>
      <c r="I333" s="6">
        <f>'[1]รายการจัดซื้อจัดจ้าง 2567'!E345</f>
        <v>13000</v>
      </c>
      <c r="J333" s="1" t="s">
        <v>21</v>
      </c>
      <c r="K333" s="1" t="s">
        <v>22</v>
      </c>
      <c r="L333" s="1" t="s">
        <v>23</v>
      </c>
      <c r="M333" s="7">
        <f>Table1[[#This Row],[วงเงินงบประมาณที่ได้รับจัดสรร (บาท)]]</f>
        <v>13000</v>
      </c>
      <c r="N333" s="7">
        <f>'[1]รายการจัดซื้อจัดจ้าง 2567'!F345</f>
        <v>12305</v>
      </c>
      <c r="O333" s="8" t="str">
        <f>'[1]รายการจัดซื้อจัดจ้าง 2567'!C345</f>
        <v>บริษัท อิงค์ ออน เปเปอร์ จำกัด</v>
      </c>
      <c r="P333" s="9" t="s">
        <v>139</v>
      </c>
    </row>
    <row r="334" spans="1:16" x14ac:dyDescent="0.35">
      <c r="A334" s="4">
        <v>333</v>
      </c>
      <c r="B334" s="4">
        <v>2567</v>
      </c>
      <c r="C334" s="1" t="s">
        <v>16</v>
      </c>
      <c r="D334" s="1" t="s">
        <v>17</v>
      </c>
      <c r="E334" s="1" t="s">
        <v>18</v>
      </c>
      <c r="F334" s="1" t="s">
        <v>19</v>
      </c>
      <c r="G334" s="4" t="s">
        <v>20</v>
      </c>
      <c r="H334" s="5" t="str">
        <f>'[1]รายการจัดซื้อจัดจ้าง 2567'!B346</f>
        <v>ซื้อพวงหรีดดอกไม้สด และค่าบริการเข้าเล่มกระดูกงู เอกสารฝึกอบรม ACB รุ่นที่ 10 T001/67</v>
      </c>
      <c r="I334" s="6">
        <f>'[1]รายการจัดซื้อจัดจ้าง 2567'!E346</f>
        <v>2075</v>
      </c>
      <c r="J334" s="1" t="s">
        <v>21</v>
      </c>
      <c r="K334" s="1" t="s">
        <v>22</v>
      </c>
      <c r="L334" s="1" t="s">
        <v>23</v>
      </c>
      <c r="M334" s="7">
        <f>Table1[[#This Row],[วงเงินงบประมาณที่ได้รับจัดสรร (บาท)]]</f>
        <v>2075</v>
      </c>
      <c r="N334" s="7">
        <f>'[1]รายการจัดซื้อจัดจ้าง 2567'!F346</f>
        <v>2075</v>
      </c>
      <c r="O334" s="8" t="str">
        <f>'[1]รายการจัดซื้อจัดจ้าง 2567'!C346</f>
        <v>เงินคืนพนักงาน นายพิธี คลี่ฉายา</v>
      </c>
      <c r="P334" s="9" t="s">
        <v>140</v>
      </c>
    </row>
    <row r="335" spans="1:16" x14ac:dyDescent="0.35">
      <c r="A335" s="4">
        <v>334</v>
      </c>
      <c r="B335" s="4">
        <v>2567</v>
      </c>
      <c r="C335" s="1" t="s">
        <v>16</v>
      </c>
      <c r="D335" s="1" t="s">
        <v>17</v>
      </c>
      <c r="E335" s="1" t="s">
        <v>18</v>
      </c>
      <c r="F335" s="1" t="s">
        <v>19</v>
      </c>
      <c r="G335" s="4" t="s">
        <v>20</v>
      </c>
      <c r="H335" s="5" t="str">
        <f>'[1]รายการจัดซื้อจัดจ้าง 2567'!B347</f>
        <v>จ้างบริการต่ออายุสิทธิ์การเข้าใช้ ระบบ Firewall ระยะเวลา 1 ปี 27/5/66 - 27/5/67</v>
      </c>
      <c r="I335" s="6">
        <f>'[1]รายการจัดซื้อจัดจ้าง 2567'!E347</f>
        <v>220000</v>
      </c>
      <c r="J335" s="1" t="s">
        <v>21</v>
      </c>
      <c r="K335" s="1" t="s">
        <v>22</v>
      </c>
      <c r="L335" s="1" t="s">
        <v>23</v>
      </c>
      <c r="M335" s="7">
        <f>Table1[[#This Row],[วงเงินงบประมาณที่ได้รับจัดสรร (บาท)]]</f>
        <v>220000</v>
      </c>
      <c r="N335" s="7">
        <f>'[1]รายการจัดซื้อจัดจ้าง 2567'!F347</f>
        <v>219000</v>
      </c>
      <c r="O335" s="8" t="str">
        <f>'[1]รายการจัดซื้อจัดจ้าง 2567'!C347</f>
        <v>บริษัท ดาต้าโปร คอมพิวเตอร์ ซิสเต็มส์ จำกัด</v>
      </c>
      <c r="P335" s="9" t="s">
        <v>141</v>
      </c>
    </row>
    <row r="336" spans="1:16" x14ac:dyDescent="0.35">
      <c r="A336" s="4">
        <v>335</v>
      </c>
      <c r="B336" s="4">
        <v>2567</v>
      </c>
      <c r="C336" s="1" t="s">
        <v>16</v>
      </c>
      <c r="D336" s="1" t="s">
        <v>17</v>
      </c>
      <c r="E336" s="1" t="s">
        <v>18</v>
      </c>
      <c r="F336" s="1" t="s">
        <v>19</v>
      </c>
      <c r="G336" s="4" t="s">
        <v>20</v>
      </c>
      <c r="H336" s="5" t="str">
        <f>'[1]รายการจัดซื้อจัดจ้าง 2567'!B348</f>
        <v xml:space="preserve">จ้างบำรุงอุปกรณ์แม่ข่าย Hardware MA ยี่ห้อ HP </v>
      </c>
      <c r="I336" s="6">
        <f>'[1]รายการจัดซื้อจัดจ้าง 2567'!E348</f>
        <v>315000</v>
      </c>
      <c r="J336" s="1" t="s">
        <v>21</v>
      </c>
      <c r="K336" s="1" t="s">
        <v>22</v>
      </c>
      <c r="L336" s="1" t="s">
        <v>23</v>
      </c>
      <c r="M336" s="7">
        <f>Table1[[#This Row],[วงเงินงบประมาณที่ได้รับจัดสรร (บาท)]]</f>
        <v>315000</v>
      </c>
      <c r="N336" s="7">
        <f>'[1]รายการจัดซื้อจัดจ้าง 2567'!F348</f>
        <v>312763.14</v>
      </c>
      <c r="O336" s="8" t="str">
        <f>'[1]รายการจัดซื้อจัดจ้าง 2567'!C348</f>
        <v>บริษัท ดาต้าโปร คอมพิวเตอร์ ซิสเต็มส์ จำกัด</v>
      </c>
      <c r="P336" s="9" t="s">
        <v>142</v>
      </c>
    </row>
    <row r="337" spans="1:16" x14ac:dyDescent="0.35">
      <c r="A337" s="4">
        <v>336</v>
      </c>
      <c r="B337" s="4">
        <v>2567</v>
      </c>
      <c r="C337" s="1" t="s">
        <v>16</v>
      </c>
      <c r="D337" s="1" t="s">
        <v>17</v>
      </c>
      <c r="E337" s="1" t="s">
        <v>18</v>
      </c>
      <c r="F337" s="1" t="s">
        <v>19</v>
      </c>
      <c r="G337" s="4" t="s">
        <v>20</v>
      </c>
      <c r="H337" s="5" t="str">
        <f>'[1]รายการจัดซื้อจัดจ้าง 2567'!B349</f>
        <v xml:space="preserve">ซื้ออาหารว่าง จัดกิจกรรม จำนวน 45 ชิ้น งานวันที่ 29 พฤษภาคม 2567 </v>
      </c>
      <c r="I337" s="6">
        <f>'[1]รายการจัดซื้อจัดจ้าง 2567'!E349</f>
        <v>3100</v>
      </c>
      <c r="J337" s="1" t="s">
        <v>21</v>
      </c>
      <c r="K337" s="1" t="s">
        <v>22</v>
      </c>
      <c r="L337" s="1" t="s">
        <v>23</v>
      </c>
      <c r="M337" s="7">
        <f>Table1[[#This Row],[วงเงินงบประมาณที่ได้รับจัดสรร (บาท)]]</f>
        <v>3100</v>
      </c>
      <c r="N337" s="7">
        <f>'[1]รายการจัดซื้อจัดจ้าง 2567'!F349</f>
        <v>1270</v>
      </c>
      <c r="O337" s="8" t="str">
        <f>'[1]รายการจัดซื้อจัดจ้าง 2567'!C349</f>
        <v>บริษัท มิส มาม่อน จำกัด (สำนักงานใหญ่)</v>
      </c>
      <c r="P337" s="9" t="s">
        <v>143</v>
      </c>
    </row>
    <row r="338" spans="1:16" x14ac:dyDescent="0.35">
      <c r="A338" s="4">
        <v>337</v>
      </c>
      <c r="B338" s="4">
        <v>2567</v>
      </c>
      <c r="C338" s="1" t="s">
        <v>16</v>
      </c>
      <c r="D338" s="1" t="s">
        <v>17</v>
      </c>
      <c r="E338" s="1" t="s">
        <v>18</v>
      </c>
      <c r="F338" s="1" t="s">
        <v>19</v>
      </c>
      <c r="G338" s="4" t="s">
        <v>20</v>
      </c>
      <c r="H338" s="5" t="str">
        <f>'[1]รายการจัดซื้อจัดจ้าง 2567'!B350</f>
        <v>ซื้ออาหาร กิจกรรมเสริมสร้างความสุข งานวันที่ 17 พฤษภาคม 2567</v>
      </c>
      <c r="I338" s="6">
        <f>'[1]รายการจัดซื้อจัดจ้าง 2567'!E350</f>
        <v>1930</v>
      </c>
      <c r="J338" s="1" t="s">
        <v>21</v>
      </c>
      <c r="K338" s="1" t="s">
        <v>22</v>
      </c>
      <c r="L338" s="1" t="s">
        <v>23</v>
      </c>
      <c r="M338" s="7">
        <f>Table1[[#This Row],[วงเงินงบประมาณที่ได้รับจัดสรร (บาท)]]</f>
        <v>1930</v>
      </c>
      <c r="N338" s="7">
        <f>'[1]รายการจัดซื้อจัดจ้าง 2567'!F350</f>
        <v>1930</v>
      </c>
      <c r="O338" s="8" t="str">
        <f>'[1]รายการจัดซื้อจัดจ้าง 2567'!C350</f>
        <v>เงินคืนพนักงาน นางสาวกุลธิดา โชติพฤฒิพงศ์</v>
      </c>
      <c r="P338" s="9" t="s">
        <v>144</v>
      </c>
    </row>
    <row r="339" spans="1:16" x14ac:dyDescent="0.35">
      <c r="A339" s="4">
        <v>338</v>
      </c>
      <c r="B339" s="4">
        <v>2567</v>
      </c>
      <c r="C339" s="1" t="s">
        <v>16</v>
      </c>
      <c r="D339" s="1" t="s">
        <v>17</v>
      </c>
      <c r="E339" s="1" t="s">
        <v>18</v>
      </c>
      <c r="F339" s="1" t="s">
        <v>19</v>
      </c>
      <c r="G339" s="4" t="s">
        <v>20</v>
      </c>
      <c r="H339" s="5" t="str">
        <f>'[1]รายการจัดซื้อจัดจ้าง 2567'!B351</f>
        <v>ซื้ออาหาร และเครื่องดื่ม งานวันที่ 28 เมษายน 2567</v>
      </c>
      <c r="I339" s="6">
        <f>'[1]รายการจัดซื้อจัดจ้าง 2567'!E351</f>
        <v>10000</v>
      </c>
      <c r="J339" s="1" t="s">
        <v>21</v>
      </c>
      <c r="K339" s="1" t="s">
        <v>22</v>
      </c>
      <c r="L339" s="1" t="s">
        <v>23</v>
      </c>
      <c r="M339" s="7">
        <f>Table1[[#This Row],[วงเงินงบประมาณที่ได้รับจัดสรร (บาท)]]</f>
        <v>10000</v>
      </c>
      <c r="N339" s="7">
        <f>'[1]รายการจัดซื้อจัดจ้าง 2567'!F351</f>
        <v>10000</v>
      </c>
      <c r="O339" s="8" t="str">
        <f>'[1]รายการจัดซื้อจัดจ้าง 2567'!C351</f>
        <v>เงินคืนพนักงาน ผศ.ดร.กิตติชัย ราชมหา</v>
      </c>
      <c r="P339" s="9" t="s">
        <v>145</v>
      </c>
    </row>
    <row r="340" spans="1:16" x14ac:dyDescent="0.35">
      <c r="A340" s="4">
        <v>339</v>
      </c>
      <c r="B340" s="4">
        <v>2567</v>
      </c>
      <c r="C340" s="1" t="s">
        <v>16</v>
      </c>
      <c r="D340" s="1" t="s">
        <v>17</v>
      </c>
      <c r="E340" s="1" t="s">
        <v>18</v>
      </c>
      <c r="F340" s="1" t="s">
        <v>19</v>
      </c>
      <c r="G340" s="4" t="s">
        <v>20</v>
      </c>
      <c r="H340" s="5" t="str">
        <f>'[1]รายการจัดซื้อจัดจ้าง 2567'!B352</f>
        <v xml:space="preserve">จ้างบริการจัดทำสูท สำหรับพนักงาน จำนวน 5 ท่าน </v>
      </c>
      <c r="I340" s="6">
        <f>'[1]รายการจัดซื้อจัดจ้าง 2567'!E352</f>
        <v>12500</v>
      </c>
      <c r="J340" s="1" t="s">
        <v>21</v>
      </c>
      <c r="K340" s="1" t="s">
        <v>22</v>
      </c>
      <c r="L340" s="1" t="s">
        <v>23</v>
      </c>
      <c r="M340" s="7">
        <f>Table1[[#This Row],[วงเงินงบประมาณที่ได้รับจัดสรร (บาท)]]</f>
        <v>12500</v>
      </c>
      <c r="N340" s="7">
        <f>'[1]รายการจัดซื้อจัดจ้าง 2567'!F352</f>
        <v>11500</v>
      </c>
      <c r="O340" s="8" t="str">
        <f>'[1]รายการจัดซื้อจัดจ้าง 2567'!C352</f>
        <v>บริษัท ทรงสมัยราชเทวี 2525 จำกัด</v>
      </c>
      <c r="P340" s="9" t="s">
        <v>146</v>
      </c>
    </row>
    <row r="341" spans="1:16" x14ac:dyDescent="0.35">
      <c r="A341" s="4">
        <v>340</v>
      </c>
      <c r="B341" s="4">
        <v>2567</v>
      </c>
      <c r="C341" s="1" t="s">
        <v>16</v>
      </c>
      <c r="D341" s="1" t="s">
        <v>17</v>
      </c>
      <c r="E341" s="1" t="s">
        <v>18</v>
      </c>
      <c r="F341" s="1" t="s">
        <v>19</v>
      </c>
      <c r="G341" s="4" t="s">
        <v>20</v>
      </c>
      <c r="H341" s="5" t="str">
        <f>'[1]รายการจัดซื้อจัดจ้าง 2567'!B353</f>
        <v>ซื้ออาหารว่าง จัดกิจกรรม Meet the Dean ครั้งที่ 2/2567 งานวันที่ 7 มิถุนายน 2567</v>
      </c>
      <c r="I341" s="6">
        <f>'[1]รายการจัดซื้อจัดจ้าง 2567'!E353</f>
        <v>18000</v>
      </c>
      <c r="J341" s="1" t="s">
        <v>21</v>
      </c>
      <c r="K341" s="1" t="s">
        <v>22</v>
      </c>
      <c r="L341" s="1" t="s">
        <v>23</v>
      </c>
      <c r="M341" s="7">
        <f>Table1[[#This Row],[วงเงินงบประมาณที่ได้รับจัดสรร (บาท)]]</f>
        <v>18000</v>
      </c>
      <c r="N341" s="7">
        <f>'[1]รายการจัดซื้อจัดจ้าง 2567'!F353</f>
        <v>2945</v>
      </c>
      <c r="O341" s="8" t="str">
        <f>'[1]รายการจัดซื้อจัดจ้าง 2567'!C353</f>
        <v>บริษัท หยกสด จำกัด</v>
      </c>
      <c r="P341" s="9" t="s">
        <v>147</v>
      </c>
    </row>
    <row r="342" spans="1:16" x14ac:dyDescent="0.35">
      <c r="A342" s="4">
        <v>341</v>
      </c>
      <c r="B342" s="4">
        <v>2567</v>
      </c>
      <c r="C342" s="1" t="s">
        <v>16</v>
      </c>
      <c r="D342" s="1" t="s">
        <v>17</v>
      </c>
      <c r="E342" s="1" t="s">
        <v>18</v>
      </c>
      <c r="F342" s="1" t="s">
        <v>19</v>
      </c>
      <c r="G342" s="4" t="s">
        <v>20</v>
      </c>
      <c r="H342" s="5" t="str">
        <f>'[1]รายการจัดซื้อจัดจ้าง 2567'!B354</f>
        <v>ซื้ออาหารว่าง จัดกิจกรรม งานวันที่ 20 พฤษภาคม 2567</v>
      </c>
      <c r="I342" s="6">
        <f>'[1]รายการจัดซื้อจัดจ้าง 2567'!E354</f>
        <v>1200</v>
      </c>
      <c r="J342" s="1" t="s">
        <v>21</v>
      </c>
      <c r="K342" s="1" t="s">
        <v>22</v>
      </c>
      <c r="L342" s="1" t="s">
        <v>23</v>
      </c>
      <c r="M342" s="7">
        <f>Table1[[#This Row],[วงเงินงบประมาณที่ได้รับจัดสรร (บาท)]]</f>
        <v>1200</v>
      </c>
      <c r="N342" s="7">
        <f>'[1]รายการจัดซื้อจัดจ้าง 2567'!F354</f>
        <v>1200</v>
      </c>
      <c r="O342" s="8" t="str">
        <f>'[1]รายการจัดซื้อจัดจ้าง 2567'!C354</f>
        <v>เงินคืนพนักงาน นายฉัตรชัย ฉัตรภิญญาคุปต์</v>
      </c>
      <c r="P342" s="9" t="s">
        <v>148</v>
      </c>
    </row>
    <row r="343" spans="1:16" x14ac:dyDescent="0.35">
      <c r="A343" s="4">
        <v>342</v>
      </c>
      <c r="B343" s="4">
        <v>2567</v>
      </c>
      <c r="C343" s="1" t="s">
        <v>16</v>
      </c>
      <c r="D343" s="1" t="s">
        <v>17</v>
      </c>
      <c r="E343" s="1" t="s">
        <v>18</v>
      </c>
      <c r="F343" s="1" t="s">
        <v>19</v>
      </c>
      <c r="G343" s="4" t="s">
        <v>20</v>
      </c>
      <c r="H343" s="5" t="str">
        <f>'[1]รายการจัดซื้อจัดจ้าง 2567'!B355</f>
        <v>ซื้อโคมพาร์แนลทรงเหลี่ยม จำนวน 40 ดวง  12W DL</v>
      </c>
      <c r="I343" s="6">
        <f>'[1]รายการจัดซื้อจัดจ้าง 2567'!E355</f>
        <v>6700</v>
      </c>
      <c r="J343" s="1" t="s">
        <v>21</v>
      </c>
      <c r="K343" s="1" t="s">
        <v>22</v>
      </c>
      <c r="L343" s="1" t="s">
        <v>23</v>
      </c>
      <c r="M343" s="7">
        <f>Table1[[#This Row],[วงเงินงบประมาณที่ได้รับจัดสรร (บาท)]]</f>
        <v>6700</v>
      </c>
      <c r="N343" s="7">
        <f>'[1]รายการจัดซื้อจัดจ้าง 2567'!F355</f>
        <v>6676.8</v>
      </c>
      <c r="O343" s="8" t="str">
        <f>'[1]รายการจัดซื้อจัดจ้าง 2567'!C355</f>
        <v>บริษัท แอพพลายด์ อิเล็กทริค จำกัด</v>
      </c>
      <c r="P343" s="9" t="s">
        <v>149</v>
      </c>
    </row>
    <row r="344" spans="1:16" x14ac:dyDescent="0.35">
      <c r="A344" s="4">
        <v>343</v>
      </c>
      <c r="B344" s="4">
        <v>2567</v>
      </c>
      <c r="C344" s="1" t="s">
        <v>16</v>
      </c>
      <c r="D344" s="1" t="s">
        <v>17</v>
      </c>
      <c r="E344" s="1" t="s">
        <v>18</v>
      </c>
      <c r="F344" s="1" t="s">
        <v>19</v>
      </c>
      <c r="G344" s="4" t="s">
        <v>20</v>
      </c>
      <c r="H344" s="5" t="str">
        <f>'[1]รายการจัดซื้อจัดจ้าง 2567'!B356</f>
        <v xml:space="preserve">ซื้ออาหาร จัดกิจกรรม ข้าวมันไก่ จำนวน 40 กล่อง งานวันที่ 7 มิถุนายน 2567 </v>
      </c>
      <c r="I344" s="6">
        <f>'[1]รายการจัดซื้อจัดจ้าง 2567'!E356</f>
        <v>4200</v>
      </c>
      <c r="J344" s="1" t="s">
        <v>21</v>
      </c>
      <c r="K344" s="1" t="s">
        <v>22</v>
      </c>
      <c r="L344" s="1" t="s">
        <v>23</v>
      </c>
      <c r="M344" s="7">
        <f>Table1[[#This Row],[วงเงินงบประมาณที่ได้รับจัดสรร (บาท)]]</f>
        <v>4200</v>
      </c>
      <c r="N344" s="7">
        <f>'[1]รายการจัดซื้อจัดจ้าง 2567'!F356</f>
        <v>4200</v>
      </c>
      <c r="O344" s="8" t="str">
        <f>'[1]รายการจัดซื้อจัดจ้าง 2567'!C356</f>
        <v>บริษัท หยูฮวดเซี้ยง จำกัด</v>
      </c>
      <c r="P344" s="9" t="s">
        <v>150</v>
      </c>
    </row>
    <row r="345" spans="1:16" x14ac:dyDescent="0.35">
      <c r="A345" s="4">
        <v>344</v>
      </c>
      <c r="B345" s="4">
        <v>2567</v>
      </c>
      <c r="C345" s="1" t="s">
        <v>16</v>
      </c>
      <c r="D345" s="1" t="s">
        <v>17</v>
      </c>
      <c r="E345" s="1" t="s">
        <v>18</v>
      </c>
      <c r="F345" s="1" t="s">
        <v>19</v>
      </c>
      <c r="G345" s="4" t="s">
        <v>20</v>
      </c>
      <c r="H345" s="5" t="str">
        <f>'[1]รายการจัดซื้อจัดจ้าง 2567'!B357</f>
        <v>ซื้อวัสดุอุปกรณ์ จัดกิจกรรม Leadership งานวันที่ 18-19 พฤษภาคม 2567</v>
      </c>
      <c r="I345" s="6">
        <f>'[1]รายการจัดซื้อจัดจ้าง 2567'!E357</f>
        <v>4500</v>
      </c>
      <c r="J345" s="1" t="s">
        <v>21</v>
      </c>
      <c r="K345" s="1" t="s">
        <v>22</v>
      </c>
      <c r="L345" s="1" t="s">
        <v>23</v>
      </c>
      <c r="M345" s="7">
        <f>Table1[[#This Row],[วงเงินงบประมาณที่ได้รับจัดสรร (บาท)]]</f>
        <v>4500</v>
      </c>
      <c r="N345" s="7">
        <f>'[1]รายการจัดซื้อจัดจ้าง 2567'!F357</f>
        <v>3338</v>
      </c>
      <c r="O345" s="8" t="str">
        <f>'[1]รายการจัดซื้อจัดจ้าง 2567'!C357</f>
        <v>เงินคืนพนักงาน นายสรชัย อนุพันธุเมธา</v>
      </c>
      <c r="P345" s="9" t="s">
        <v>151</v>
      </c>
    </row>
    <row r="346" spans="1:16" x14ac:dyDescent="0.35">
      <c r="A346" s="4">
        <v>345</v>
      </c>
      <c r="B346" s="4">
        <v>2567</v>
      </c>
      <c r="C346" s="1" t="s">
        <v>16</v>
      </c>
      <c r="D346" s="1" t="s">
        <v>17</v>
      </c>
      <c r="E346" s="1" t="s">
        <v>18</v>
      </c>
      <c r="F346" s="1" t="s">
        <v>19</v>
      </c>
      <c r="G346" s="4" t="s">
        <v>20</v>
      </c>
      <c r="H346" s="5" t="str">
        <f>'[1]รายการจัดซื้อจัดจ้าง 2567'!B358</f>
        <v xml:space="preserve">จ้างทำโบรชัวร์ จัดงาน Open House 27B งานวันที่ 26 พฤษภาคม 2567 </v>
      </c>
      <c r="I346" s="6">
        <f>'[1]รายการจัดซื้อจัดจ้าง 2567'!E358</f>
        <v>17000</v>
      </c>
      <c r="J346" s="1" t="s">
        <v>21</v>
      </c>
      <c r="K346" s="1" t="s">
        <v>22</v>
      </c>
      <c r="L346" s="1" t="s">
        <v>23</v>
      </c>
      <c r="M346" s="7">
        <f>Table1[[#This Row],[วงเงินงบประมาณที่ได้รับจัดสรร (บาท)]]</f>
        <v>17000</v>
      </c>
      <c r="N346" s="7">
        <f>'[1]รายการจัดซื้อจัดจ้าง 2567'!F358</f>
        <v>16478</v>
      </c>
      <c r="O346" s="8" t="str">
        <f>'[1]รายการจัดซื้อจัดจ้าง 2567'!C358</f>
        <v xml:space="preserve">บริษัท ออล ดี ดีไซน์ จำกัด </v>
      </c>
      <c r="P346" s="9" t="s">
        <v>152</v>
      </c>
    </row>
    <row r="347" spans="1:16" x14ac:dyDescent="0.35">
      <c r="A347" s="4">
        <v>346</v>
      </c>
      <c r="B347" s="4">
        <v>2567</v>
      </c>
      <c r="C347" s="1" t="s">
        <v>16</v>
      </c>
      <c r="D347" s="1" t="s">
        <v>17</v>
      </c>
      <c r="E347" s="1" t="s">
        <v>18</v>
      </c>
      <c r="F347" s="1" t="s">
        <v>19</v>
      </c>
      <c r="G347" s="4" t="s">
        <v>20</v>
      </c>
      <c r="H347" s="5" t="str">
        <f>'[1]รายการจัดซื้อจัดจ้าง 2567'!B359</f>
        <v>จ้างทำปากกา เนื้อโลหะ จำนวน 400 สีดำ 100 สีแดง 100 สีน้ำเงิน 100 และสีเทา 100 ด้าม</v>
      </c>
      <c r="I347" s="6">
        <f>'[1]รายการจัดซื้อจัดจ้าง 2567'!E359</f>
        <v>8560</v>
      </c>
      <c r="J347" s="1" t="s">
        <v>21</v>
      </c>
      <c r="K347" s="1" t="s">
        <v>22</v>
      </c>
      <c r="L347" s="1" t="s">
        <v>23</v>
      </c>
      <c r="M347" s="7">
        <f>Table1[[#This Row],[วงเงินงบประมาณที่ได้รับจัดสรร (บาท)]]</f>
        <v>8560</v>
      </c>
      <c r="N347" s="7">
        <f>'[1]รายการจัดซื้อจัดจ้าง 2567'!F359</f>
        <v>8560</v>
      </c>
      <c r="O347" s="8" t="str">
        <f>'[1]รายการจัดซื้อจัดจ้าง 2567'!C359</f>
        <v>บริษัท พรประเสริฐ อินเตอร์เทรด จำกัด</v>
      </c>
      <c r="P347" s="9" t="s">
        <v>153</v>
      </c>
    </row>
    <row r="348" spans="1:16" x14ac:dyDescent="0.35">
      <c r="A348" s="4">
        <v>347</v>
      </c>
      <c r="B348" s="4">
        <v>2567</v>
      </c>
      <c r="C348" s="1" t="s">
        <v>16</v>
      </c>
      <c r="D348" s="1" t="s">
        <v>17</v>
      </c>
      <c r="E348" s="1" t="s">
        <v>18</v>
      </c>
      <c r="F348" s="1" t="s">
        <v>19</v>
      </c>
      <c r="G348" s="4" t="s">
        <v>20</v>
      </c>
      <c r="H348" s="5" t="str">
        <f>'[1]รายการจัดซื้อจัดจ้าง 2567'!B360</f>
        <v>ค่าพวงหรีดดอกไม้สด จำนวน 1 พวง T001/67 ABC รุ่นที่ 10</v>
      </c>
      <c r="I348" s="6">
        <f>'[1]รายการจัดซื้อจัดจ้าง 2567'!E360</f>
        <v>2000</v>
      </c>
      <c r="J348" s="1" t="s">
        <v>21</v>
      </c>
      <c r="K348" s="1" t="s">
        <v>22</v>
      </c>
      <c r="L348" s="1" t="s">
        <v>23</v>
      </c>
      <c r="M348" s="7">
        <f>Table1[[#This Row],[วงเงินงบประมาณที่ได้รับจัดสรร (บาท)]]</f>
        <v>2000</v>
      </c>
      <c r="N348" s="7">
        <f>'[1]รายการจัดซื้อจัดจ้าง 2567'!F360</f>
        <v>2000</v>
      </c>
      <c r="O348" s="8" t="str">
        <f>'[1]รายการจัดซื้อจัดจ้าง 2567'!C360</f>
        <v>เงินคืนพนักงาน นายพิธี คลี่ฉายา</v>
      </c>
      <c r="P348" s="9" t="s">
        <v>154</v>
      </c>
    </row>
    <row r="349" spans="1:16" x14ac:dyDescent="0.35">
      <c r="A349" s="4">
        <v>348</v>
      </c>
      <c r="B349" s="4">
        <v>2567</v>
      </c>
      <c r="C349" s="1" t="s">
        <v>16</v>
      </c>
      <c r="D349" s="1" t="s">
        <v>17</v>
      </c>
      <c r="E349" s="1" t="s">
        <v>18</v>
      </c>
      <c r="F349" s="1" t="s">
        <v>19</v>
      </c>
      <c r="G349" s="4" t="s">
        <v>20</v>
      </c>
      <c r="H349" s="5" t="str">
        <f>'[1]รายการจัดซื้อจัดจ้าง 2567'!B361</f>
        <v>จ้างทำป้ายไวนิลโครงการ CMMU ปันสุข ขนาด A4 W200 X H90 cm.</v>
      </c>
      <c r="I349" s="6">
        <f>'[1]รายการจัดซื้อจัดจ้าง 2567'!E361</f>
        <v>1000</v>
      </c>
      <c r="J349" s="1" t="s">
        <v>21</v>
      </c>
      <c r="K349" s="1" t="s">
        <v>22</v>
      </c>
      <c r="L349" s="1" t="s">
        <v>23</v>
      </c>
      <c r="M349" s="7">
        <f>Table1[[#This Row],[วงเงินงบประมาณที่ได้รับจัดสรร (บาท)]]</f>
        <v>1000</v>
      </c>
      <c r="N349" s="7">
        <f>'[1]รายการจัดซื้อจัดจ้าง 2567'!F361</f>
        <v>802.5</v>
      </c>
      <c r="O349" s="8" t="str">
        <f>'[1]รายการจัดซื้อจัดจ้าง 2567'!C361</f>
        <v xml:space="preserve">บริษัท ออล ดี ดีไซน์ จำกัด </v>
      </c>
      <c r="P349" s="9" t="s">
        <v>155</v>
      </c>
    </row>
    <row r="350" spans="1:16" x14ac:dyDescent="0.35">
      <c r="A350" s="4">
        <v>349</v>
      </c>
      <c r="B350" s="4">
        <v>2567</v>
      </c>
      <c r="C350" s="1" t="s">
        <v>16</v>
      </c>
      <c r="D350" s="1" t="s">
        <v>17</v>
      </c>
      <c r="E350" s="1" t="s">
        <v>18</v>
      </c>
      <c r="F350" s="1" t="s">
        <v>19</v>
      </c>
      <c r="G350" s="4" t="s">
        <v>20</v>
      </c>
      <c r="H350" s="5" t="str">
        <f>'[1]รายการจัดซื้อจัดจ้าง 2567'!B362</f>
        <v>ซื้ออาหาร และเครื่องดื่ม จัดกิจกรรม งานวันที่ 24 พฤษภาคม 2567</v>
      </c>
      <c r="I350" s="6">
        <f>'[1]รายการจัดซื้อจัดจ้าง 2567'!E362</f>
        <v>9600</v>
      </c>
      <c r="J350" s="1" t="s">
        <v>21</v>
      </c>
      <c r="K350" s="1" t="s">
        <v>22</v>
      </c>
      <c r="L350" s="1" t="s">
        <v>23</v>
      </c>
      <c r="M350" s="7">
        <f>Table1[[#This Row],[วงเงินงบประมาณที่ได้รับจัดสรร (บาท)]]</f>
        <v>9600</v>
      </c>
      <c r="N350" s="7">
        <f>'[1]รายการจัดซื้อจัดจ้าง 2567'!F362</f>
        <v>9600</v>
      </c>
      <c r="O350" s="8" t="str">
        <f>'[1]รายการจัดซื้อจัดจ้าง 2567'!C362</f>
        <v>บริษัท กูร์เมท์ พรีโม่ จำกัด</v>
      </c>
      <c r="P350" s="9" t="s">
        <v>156</v>
      </c>
    </row>
    <row r="351" spans="1:16" x14ac:dyDescent="0.35">
      <c r="A351" s="4">
        <v>350</v>
      </c>
      <c r="B351" s="4">
        <v>2567</v>
      </c>
      <c r="C351" s="1" t="s">
        <v>16</v>
      </c>
      <c r="D351" s="1" t="s">
        <v>17</v>
      </c>
      <c r="E351" s="1" t="s">
        <v>18</v>
      </c>
      <c r="F351" s="1" t="s">
        <v>19</v>
      </c>
      <c r="G351" s="4" t="s">
        <v>20</v>
      </c>
      <c r="H351" s="5" t="str">
        <f>'[1]รายการจัดซื้อจัดจ้าง 2567'!B363</f>
        <v>ซื้ออาหาร และเครื่องดื่ม จัดกิจกรรม งานวันที่ 23 พฤษภาคม 2567</v>
      </c>
      <c r="I351" s="6">
        <f>'[1]รายการจัดซื้อจัดจ้าง 2567'!E363</f>
        <v>6880</v>
      </c>
      <c r="J351" s="1" t="s">
        <v>21</v>
      </c>
      <c r="K351" s="1" t="s">
        <v>22</v>
      </c>
      <c r="L351" s="1" t="s">
        <v>23</v>
      </c>
      <c r="M351" s="7">
        <f>Table1[[#This Row],[วงเงินงบประมาณที่ได้รับจัดสรร (บาท)]]</f>
        <v>6880</v>
      </c>
      <c r="N351" s="7">
        <f>'[1]รายการจัดซื้อจัดจ้าง 2567'!F363</f>
        <v>6880</v>
      </c>
      <c r="O351" s="8" t="str">
        <f>'[1]รายการจัดซื้อจัดจ้าง 2567'!C363</f>
        <v>บริษัท กูร์เมท์ พรีโม่ จำกัด</v>
      </c>
      <c r="P351" s="9" t="s">
        <v>157</v>
      </c>
    </row>
    <row r="352" spans="1:16" x14ac:dyDescent="0.35">
      <c r="A352" s="4">
        <v>351</v>
      </c>
      <c r="B352" s="4">
        <v>2567</v>
      </c>
      <c r="C352" s="1" t="s">
        <v>16</v>
      </c>
      <c r="D352" s="1" t="s">
        <v>17</v>
      </c>
      <c r="E352" s="1" t="s">
        <v>18</v>
      </c>
      <c r="F352" s="1" t="s">
        <v>19</v>
      </c>
      <c r="G352" s="4" t="s">
        <v>20</v>
      </c>
      <c r="H352" s="5" t="str">
        <f>'[1]รายการจัดซื้อจัดจ้าง 2567'!B364</f>
        <v xml:space="preserve">จ้างบริการระบบโปรแกรม GPS EyeFleet 3G System set (01/7/67 - 30/6/68) </v>
      </c>
      <c r="I352" s="6">
        <f>'[1]รายการจัดซื้อจัดจ้าง 2567'!E364</f>
        <v>10000</v>
      </c>
      <c r="J352" s="1" t="s">
        <v>21</v>
      </c>
      <c r="K352" s="1" t="s">
        <v>22</v>
      </c>
      <c r="L352" s="1" t="s">
        <v>23</v>
      </c>
      <c r="M352" s="7">
        <f>Table1[[#This Row],[วงเงินงบประมาณที่ได้รับจัดสรร (บาท)]]</f>
        <v>10000</v>
      </c>
      <c r="N352" s="7">
        <f>'[1]รายการจัดซื้อจัดจ้าง 2567'!F364</f>
        <v>9630</v>
      </c>
      <c r="O352" s="8" t="str">
        <f>'[1]รายการจัดซื้อจัดจ้าง 2567'!C364</f>
        <v>บริษัท อีสท์อินโนเวชั่น จำกัด</v>
      </c>
      <c r="P352" s="9" t="s">
        <v>158</v>
      </c>
    </row>
    <row r="353" spans="1:16" x14ac:dyDescent="0.35">
      <c r="A353" s="4">
        <v>352</v>
      </c>
      <c r="B353" s="4">
        <v>2567</v>
      </c>
      <c r="C353" s="1" t="s">
        <v>16</v>
      </c>
      <c r="D353" s="1" t="s">
        <v>17</v>
      </c>
      <c r="E353" s="1" t="s">
        <v>18</v>
      </c>
      <c r="F353" s="1" t="s">
        <v>19</v>
      </c>
      <c r="G353" s="4" t="s">
        <v>20</v>
      </c>
      <c r="H353" s="5" t="str">
        <f>'[1]รายการจัดซื้อจัดจ้าง 2567'!B365</f>
        <v>จ้างทำความสะอาดเครื่องปรับอากาศ ชั้น 12,13,14 และชั้น 15</v>
      </c>
      <c r="I353" s="6">
        <f>'[1]รายการจัดซื้อจัดจ้าง 2567'!E365</f>
        <v>10272</v>
      </c>
      <c r="J353" s="1" t="s">
        <v>21</v>
      </c>
      <c r="K353" s="1" t="s">
        <v>22</v>
      </c>
      <c r="L353" s="1" t="s">
        <v>23</v>
      </c>
      <c r="M353" s="7">
        <f>Table1[[#This Row],[วงเงินงบประมาณที่ได้รับจัดสรร (บาท)]]</f>
        <v>10272</v>
      </c>
      <c r="N353" s="7">
        <f>'[1]รายการจัดซื้อจัดจ้าง 2567'!F365</f>
        <v>10272</v>
      </c>
      <c r="O353" s="8" t="str">
        <f>'[1]รายการจัดซื้อจัดจ้าง 2567'!C365</f>
        <v>บริษัท สหชัยแอร์ เซอร์วิส จำกัด</v>
      </c>
      <c r="P353" s="9" t="s">
        <v>159</v>
      </c>
    </row>
    <row r="354" spans="1:16" x14ac:dyDescent="0.35">
      <c r="A354" s="4">
        <v>353</v>
      </c>
      <c r="B354" s="4">
        <v>2567</v>
      </c>
      <c r="C354" s="1" t="s">
        <v>16</v>
      </c>
      <c r="D354" s="1" t="s">
        <v>17</v>
      </c>
      <c r="E354" s="1" t="s">
        <v>18</v>
      </c>
      <c r="F354" s="1" t="s">
        <v>19</v>
      </c>
      <c r="G354" s="4" t="s">
        <v>20</v>
      </c>
      <c r="H354" s="5" t="str">
        <f>'[1]รายการจัดซื้อจัดจ้าง 2567'!B366</f>
        <v>จ้างบริการเปลี่ยนโช๊คฝังพื้นประตู ชั้น 6</v>
      </c>
      <c r="I354" s="6">
        <f>'[1]รายการจัดซื้อจัดจ้าง 2567'!E366</f>
        <v>4066</v>
      </c>
      <c r="J354" s="1" t="s">
        <v>21</v>
      </c>
      <c r="K354" s="1" t="s">
        <v>22</v>
      </c>
      <c r="L354" s="1" t="s">
        <v>23</v>
      </c>
      <c r="M354" s="7">
        <f>Table1[[#This Row],[วงเงินงบประมาณที่ได้รับจัดสรร (บาท)]]</f>
        <v>4066</v>
      </c>
      <c r="N354" s="7">
        <f>'[1]รายการจัดซื้อจัดจ้าง 2567'!F366</f>
        <v>4066</v>
      </c>
      <c r="O354" s="8" t="str">
        <f>'[1]รายการจัดซื้อจัดจ้าง 2567'!C366</f>
        <v>บริษัท จุน เทค จำกัด</v>
      </c>
      <c r="P354" s="9" t="s">
        <v>160</v>
      </c>
    </row>
    <row r="355" spans="1:16" x14ac:dyDescent="0.35">
      <c r="A355" s="4">
        <v>354</v>
      </c>
      <c r="B355" s="4">
        <v>2567</v>
      </c>
      <c r="C355" s="1" t="s">
        <v>16</v>
      </c>
      <c r="D355" s="1" t="s">
        <v>17</v>
      </c>
      <c r="E355" s="1" t="s">
        <v>18</v>
      </c>
      <c r="F355" s="1" t="s">
        <v>19</v>
      </c>
      <c r="G355" s="4" t="s">
        <v>20</v>
      </c>
      <c r="H355" s="5" t="str">
        <f>'[1]รายการจัดซื้อจัดจ้าง 2567'!B367</f>
        <v>ซื้ออาหาร จัดประชุมคณะกรรมการบริหาร ครั้งที่ 5/2567 ในวันที่ 16 พฤษภาคม 2567</v>
      </c>
      <c r="I355" s="6">
        <f>'[1]รายการจัดซื้อจัดจ้าง 2567'!E367</f>
        <v>4000</v>
      </c>
      <c r="J355" s="1" t="s">
        <v>21</v>
      </c>
      <c r="K355" s="1" t="s">
        <v>22</v>
      </c>
      <c r="L355" s="1" t="s">
        <v>23</v>
      </c>
      <c r="M355" s="7">
        <f>Table1[[#This Row],[วงเงินงบประมาณที่ได้รับจัดสรร (บาท)]]</f>
        <v>4000</v>
      </c>
      <c r="N355" s="7">
        <f>'[1]รายการจัดซื้อจัดจ้าง 2567'!F367</f>
        <v>2423</v>
      </c>
      <c r="O355" s="8" t="str">
        <f>'[1]รายการจัดซื้อจัดจ้าง 2567'!C367</f>
        <v>เงินคืนพนักงาน นางสาวอนุรัตน์ สุชาดา</v>
      </c>
      <c r="P355" s="9" t="s">
        <v>161</v>
      </c>
    </row>
    <row r="356" spans="1:16" x14ac:dyDescent="0.35">
      <c r="A356" s="4">
        <v>355</v>
      </c>
      <c r="B356" s="4">
        <v>2567</v>
      </c>
      <c r="C356" s="1" t="s">
        <v>16</v>
      </c>
      <c r="D356" s="1" t="s">
        <v>17</v>
      </c>
      <c r="E356" s="1" t="s">
        <v>18</v>
      </c>
      <c r="F356" s="1" t="s">
        <v>19</v>
      </c>
      <c r="G356" s="4" t="s">
        <v>20</v>
      </c>
      <c r="H356" s="5" t="str">
        <f>'[1]รายการจัดซื้อจัดจ้าง 2567'!B368</f>
        <v xml:space="preserve">ซื้ออาหาร จัดกิจกรรม วันที่ 22-23 พฤษภาคม 2567  (T016/67) </v>
      </c>
      <c r="I356" s="6">
        <f>'[1]รายการจัดซื้อจัดจ้าง 2567'!E368</f>
        <v>18200</v>
      </c>
      <c r="J356" s="1" t="s">
        <v>21</v>
      </c>
      <c r="K356" s="1" t="s">
        <v>22</v>
      </c>
      <c r="L356" s="1" t="s">
        <v>23</v>
      </c>
      <c r="M356" s="7">
        <f>Table1[[#This Row],[วงเงินงบประมาณที่ได้รับจัดสรร (บาท)]]</f>
        <v>18200</v>
      </c>
      <c r="N356" s="7">
        <f>'[1]รายการจัดซื้อจัดจ้าง 2567'!F368</f>
        <v>18200</v>
      </c>
      <c r="O356" s="8" t="str">
        <f>'[1]รายการจัดซื้อจัดจ้าง 2567'!C368</f>
        <v xml:space="preserve">นางพรรษมณฑ์ เสริมสิน </v>
      </c>
      <c r="P356" s="9" t="s">
        <v>162</v>
      </c>
    </row>
    <row r="357" spans="1:16" x14ac:dyDescent="0.35">
      <c r="A357" s="4">
        <v>356</v>
      </c>
      <c r="B357" s="4">
        <v>2567</v>
      </c>
      <c r="C357" s="1" t="s">
        <v>16</v>
      </c>
      <c r="D357" s="1" t="s">
        <v>17</v>
      </c>
      <c r="E357" s="1" t="s">
        <v>18</v>
      </c>
      <c r="F357" s="1" t="s">
        <v>19</v>
      </c>
      <c r="G357" s="4" t="s">
        <v>20</v>
      </c>
      <c r="H357" s="5" t="str">
        <f>'[1]รายการจัดซื้อจัดจ้าง 2567'!B369</f>
        <v xml:space="preserve">ซื้ออาหาร จัดกิจกรรม วันที่ 15-16 พฤษภาคม 2567  (T021/67) </v>
      </c>
      <c r="I357" s="6">
        <f>'[1]รายการจัดซื้อจัดจ้าง 2567'!E369</f>
        <v>15330</v>
      </c>
      <c r="J357" s="1" t="s">
        <v>21</v>
      </c>
      <c r="K357" s="1" t="s">
        <v>22</v>
      </c>
      <c r="L357" s="1" t="s">
        <v>23</v>
      </c>
      <c r="M357" s="7">
        <f>Table1[[#This Row],[วงเงินงบประมาณที่ได้รับจัดสรร (บาท)]]</f>
        <v>15330</v>
      </c>
      <c r="N357" s="7">
        <f>'[1]รายการจัดซื้อจัดจ้าง 2567'!F369</f>
        <v>15330</v>
      </c>
      <c r="O357" s="8" t="str">
        <f>'[1]รายการจัดซื้อจัดจ้าง 2567'!C369</f>
        <v xml:space="preserve">นางพรรษมณฑ์ เสริมสิน </v>
      </c>
      <c r="P357" s="9" t="s">
        <v>163</v>
      </c>
    </row>
    <row r="358" spans="1:16" x14ac:dyDescent="0.35">
      <c r="A358" s="4">
        <v>357</v>
      </c>
      <c r="B358" s="4">
        <v>2567</v>
      </c>
      <c r="C358" s="1" t="s">
        <v>16</v>
      </c>
      <c r="D358" s="1" t="s">
        <v>17</v>
      </c>
      <c r="E358" s="1" t="s">
        <v>18</v>
      </c>
      <c r="F358" s="1" t="s">
        <v>19</v>
      </c>
      <c r="G358" s="4" t="s">
        <v>20</v>
      </c>
      <c r="H358" s="5" t="str">
        <f>'[1]รายการจัดซื้อจัดจ้าง 2567'!B370</f>
        <v xml:space="preserve">ซื้ออาหารว่าง และเครื่องดื่ม จัดฝึกอบรม งานวันที่ 15-16 พฤษภาคม 2567  (T021/67) </v>
      </c>
      <c r="I358" s="6">
        <f>'[1]รายการจัดซื้อจัดจ้าง 2567'!E370</f>
        <v>6827.5</v>
      </c>
      <c r="J358" s="1" t="s">
        <v>21</v>
      </c>
      <c r="K358" s="1" t="s">
        <v>22</v>
      </c>
      <c r="L358" s="1" t="s">
        <v>23</v>
      </c>
      <c r="M358" s="7">
        <f>Table1[[#This Row],[วงเงินงบประมาณที่ได้รับจัดสรร (บาท)]]</f>
        <v>6827.5</v>
      </c>
      <c r="N358" s="7">
        <f>'[1]รายการจัดซื้อจัดจ้าง 2567'!F370</f>
        <v>6827.5</v>
      </c>
      <c r="O358" s="8" t="str">
        <f>'[1]รายการจัดซื้อจัดจ้าง 2567'!C370</f>
        <v>เงินคืนพนักงาน นายพิธี คลี่ฉายา</v>
      </c>
      <c r="P358" s="9" t="s">
        <v>164</v>
      </c>
    </row>
    <row r="359" spans="1:16" x14ac:dyDescent="0.35">
      <c r="A359" s="4">
        <v>358</v>
      </c>
      <c r="B359" s="4">
        <v>2567</v>
      </c>
      <c r="C359" s="1" t="s">
        <v>16</v>
      </c>
      <c r="D359" s="1" t="s">
        <v>17</v>
      </c>
      <c r="E359" s="1" t="s">
        <v>18</v>
      </c>
      <c r="F359" s="1" t="s">
        <v>19</v>
      </c>
      <c r="G359" s="4" t="s">
        <v>20</v>
      </c>
      <c r="H359" s="5" t="str">
        <f>'[1]รายการจัดซื้อจัดจ้าง 2567'!B371</f>
        <v>ซื้อของที่ระลึกวิทยากร จัดกิจกรรม วันที่ 29 พฤษภาคม 2567</v>
      </c>
      <c r="I359" s="6">
        <f>'[1]รายการจัดซื้อจัดจ้าง 2567'!E371</f>
        <v>1423</v>
      </c>
      <c r="J359" s="1" t="s">
        <v>21</v>
      </c>
      <c r="K359" s="1" t="s">
        <v>22</v>
      </c>
      <c r="L359" s="1" t="s">
        <v>23</v>
      </c>
      <c r="M359" s="7">
        <f>Table1[[#This Row],[วงเงินงบประมาณที่ได้รับจัดสรร (บาท)]]</f>
        <v>1423</v>
      </c>
      <c r="N359" s="7">
        <f>'[1]รายการจัดซื้อจัดจ้าง 2567'!F371</f>
        <v>1423</v>
      </c>
      <c r="O359" s="8" t="str">
        <f>'[1]รายการจัดซื้อจัดจ้าง 2567'!C371</f>
        <v>เงินคืนพนักงาน นางสาวสมวดี นิ่งน้อย</v>
      </c>
      <c r="P359" s="9" t="s">
        <v>165</v>
      </c>
    </row>
    <row r="360" spans="1:16" x14ac:dyDescent="0.35">
      <c r="A360" s="4">
        <v>359</v>
      </c>
      <c r="B360" s="4">
        <v>2567</v>
      </c>
      <c r="C360" s="1" t="s">
        <v>16</v>
      </c>
      <c r="D360" s="1" t="s">
        <v>17</v>
      </c>
      <c r="E360" s="1" t="s">
        <v>18</v>
      </c>
      <c r="F360" s="1" t="s">
        <v>19</v>
      </c>
      <c r="G360" s="4" t="s">
        <v>20</v>
      </c>
      <c r="H360" s="5" t="str">
        <f>'[1]รายการจัดซื้อจัดจ้าง 2567'!B372</f>
        <v xml:space="preserve">หนังสือ Crafting &amp; Executing Strategy The Quest for Competitive Advantage Concepts and Cases จำนวน 2 เล่ม </v>
      </c>
      <c r="I360" s="6">
        <f>'[1]รายการจัดซื้อจัดจ้าง 2567'!E372</f>
        <v>3100</v>
      </c>
      <c r="J360" s="1" t="s">
        <v>21</v>
      </c>
      <c r="K360" s="1" t="s">
        <v>22</v>
      </c>
      <c r="L360" s="1" t="s">
        <v>23</v>
      </c>
      <c r="M360" s="7">
        <f>Table1[[#This Row],[วงเงินงบประมาณที่ได้รับจัดสรร (บาท)]]</f>
        <v>3100</v>
      </c>
      <c r="N360" s="7">
        <f>'[1]รายการจัดซื้อจัดจ้าง 2567'!F372</f>
        <v>3094</v>
      </c>
      <c r="O360" s="8" t="str">
        <f>'[1]รายการจัดซื้อจัดจ้าง 2567'!C372</f>
        <v>ศูนย์หนังสือจุฬาลงกรณ์มหาวิทยาลัย</v>
      </c>
      <c r="P360" s="9" t="s">
        <v>166</v>
      </c>
    </row>
    <row r="361" spans="1:16" x14ac:dyDescent="0.35">
      <c r="A361" s="4">
        <v>360</v>
      </c>
      <c r="B361" s="4">
        <v>2567</v>
      </c>
      <c r="C361" s="1" t="s">
        <v>16</v>
      </c>
      <c r="D361" s="1" t="s">
        <v>17</v>
      </c>
      <c r="E361" s="1" t="s">
        <v>18</v>
      </c>
      <c r="F361" s="1" t="s">
        <v>19</v>
      </c>
      <c r="G361" s="4" t="s">
        <v>20</v>
      </c>
      <c r="H361" s="5" t="str">
        <f>'[1]รายการจัดซื้อจัดจ้าง 2567'!B373</f>
        <v xml:space="preserve">ซื้ออาหาร วัสดุอุปกรณ์ และของที่ระลึก จัดงาน Open House 27B งานวันที่ 26 พฤษภาคม 2567 </v>
      </c>
      <c r="I361" s="6">
        <f>'[1]รายการจัดซื้อจัดจ้าง 2567'!E373</f>
        <v>20234</v>
      </c>
      <c r="J361" s="1" t="s">
        <v>21</v>
      </c>
      <c r="K361" s="1" t="s">
        <v>22</v>
      </c>
      <c r="L361" s="1" t="s">
        <v>23</v>
      </c>
      <c r="M361" s="7">
        <f>Table1[[#This Row],[วงเงินงบประมาณที่ได้รับจัดสรร (บาท)]]</f>
        <v>20234</v>
      </c>
      <c r="N361" s="7">
        <f>'[1]รายการจัดซื้อจัดจ้าง 2567'!F373</f>
        <v>20234</v>
      </c>
      <c r="O361" s="8" t="str">
        <f>'[1]รายการจัดซื้อจัดจ้าง 2567'!C373</f>
        <v>เงินคืนพนักงาน นางสาวเนตรนภา ธีรจารุพงศ์</v>
      </c>
      <c r="P361" s="9" t="s">
        <v>167</v>
      </c>
    </row>
    <row r="362" spans="1:16" x14ac:dyDescent="0.35">
      <c r="A362" s="4">
        <v>361</v>
      </c>
      <c r="B362" s="4">
        <v>2567</v>
      </c>
      <c r="C362" s="1" t="s">
        <v>16</v>
      </c>
      <c r="D362" s="1" t="s">
        <v>17</v>
      </c>
      <c r="E362" s="1" t="s">
        <v>18</v>
      </c>
      <c r="F362" s="1" t="s">
        <v>19</v>
      </c>
      <c r="G362" s="4" t="s">
        <v>20</v>
      </c>
      <c r="H362" s="5" t="str">
        <f>'[1]รายการจัดซื้อจัดจ้าง 2567'!B375</f>
        <v>ซื้ออาหาร และเครื่องดื่ม วัสดุอุปกรณ์จัดประชุม งานวันที่ 30 พฤษภาคม 2567</v>
      </c>
      <c r="I362" s="6">
        <f>'[1]รายการจัดซื้อจัดจ้าง 2567'!E375</f>
        <v>8015</v>
      </c>
      <c r="J362" s="1" t="s">
        <v>21</v>
      </c>
      <c r="K362" s="1" t="s">
        <v>22</v>
      </c>
      <c r="L362" s="1" t="s">
        <v>23</v>
      </c>
      <c r="M362" s="7">
        <f>Table1[[#This Row],[วงเงินงบประมาณที่ได้รับจัดสรร (บาท)]]</f>
        <v>8015</v>
      </c>
      <c r="N362" s="7">
        <f>'[1]รายการจัดซื้อจัดจ้าง 2567'!F375</f>
        <v>8015</v>
      </c>
      <c r="O362" s="8" t="str">
        <f>'[1]รายการจัดซื้อจัดจ้าง 2567'!C375</f>
        <v>เงินคืนพนักงาน นางสาวอุษณีย์ พันธ์จันทรอุไร</v>
      </c>
      <c r="P362" s="9" t="s">
        <v>168</v>
      </c>
    </row>
    <row r="363" spans="1:16" x14ac:dyDescent="0.35">
      <c r="A363" s="4">
        <v>362</v>
      </c>
      <c r="B363" s="4">
        <v>2567</v>
      </c>
      <c r="C363" s="1" t="s">
        <v>16</v>
      </c>
      <c r="D363" s="1" t="s">
        <v>17</v>
      </c>
      <c r="E363" s="1" t="s">
        <v>18</v>
      </c>
      <c r="F363" s="1" t="s">
        <v>19</v>
      </c>
      <c r="G363" s="4" t="s">
        <v>20</v>
      </c>
      <c r="H363" s="5" t="str">
        <f>'[1]รายการจัดซื้อจัดจ้าง 2567'!B376</f>
        <v>ซื้ออาหาร และเครื่องดื่ม วัสดุอุปกรณ์จัดประชุม งานวันที่ 29 เมษายน 2567</v>
      </c>
      <c r="I363" s="6">
        <f>'[1]รายการจัดซื้อจัดจ้าง 2567'!E376</f>
        <v>1700</v>
      </c>
      <c r="J363" s="1" t="s">
        <v>21</v>
      </c>
      <c r="K363" s="1" t="s">
        <v>22</v>
      </c>
      <c r="L363" s="1" t="s">
        <v>23</v>
      </c>
      <c r="M363" s="7">
        <f>Table1[[#This Row],[วงเงินงบประมาณที่ได้รับจัดสรร (บาท)]]</f>
        <v>1700</v>
      </c>
      <c r="N363" s="7">
        <f>'[1]รายการจัดซื้อจัดจ้าง 2567'!F376</f>
        <v>1700</v>
      </c>
      <c r="O363" s="8" t="str">
        <f>'[1]รายการจัดซื้อจัดจ้าง 2567'!C376</f>
        <v>เงินคืนพนักงาน นางสาวนวลวรรณ แก่นสวาท</v>
      </c>
      <c r="P363" s="9" t="s">
        <v>169</v>
      </c>
    </row>
    <row r="364" spans="1:16" x14ac:dyDescent="0.35">
      <c r="A364" s="4">
        <v>363</v>
      </c>
      <c r="B364" s="4">
        <v>2567</v>
      </c>
      <c r="C364" s="1" t="s">
        <v>16</v>
      </c>
      <c r="D364" s="1" t="s">
        <v>17</v>
      </c>
      <c r="E364" s="1" t="s">
        <v>18</v>
      </c>
      <c r="F364" s="1" t="s">
        <v>19</v>
      </c>
      <c r="G364" s="4" t="s">
        <v>20</v>
      </c>
      <c r="H364" s="5" t="str">
        <f>'[1]รายการจัดซื้อจัดจ้าง 2567'!B377</f>
        <v xml:space="preserve">จ้างบริการจัดเลี้ยง งาน Graduation Party สำหรับนักศึกษารุ่น 24B และ 25B วันที่ 13 กรกฏาคม 2567 </v>
      </c>
      <c r="I364" s="6">
        <f>'[1]รายการจัดซื้อจัดจ้าง 2567'!E377</f>
        <v>100000</v>
      </c>
      <c r="J364" s="1" t="s">
        <v>21</v>
      </c>
      <c r="K364" s="1" t="s">
        <v>22</v>
      </c>
      <c r="L364" s="1" t="s">
        <v>23</v>
      </c>
      <c r="M364" s="7">
        <f>Table1[[#This Row],[วงเงินงบประมาณที่ได้รับจัดสรร (บาท)]]</f>
        <v>100000</v>
      </c>
      <c r="N364" s="7">
        <f>'[1]รายการจัดซื้อจัดจ้าง 2567'!F377</f>
        <v>100000</v>
      </c>
      <c r="O364" s="8" t="str">
        <f>'[1]รายการจัดซื้อจัดจ้าง 2567'!C377</f>
        <v>บริษัท รามาแลนด์ ดีเวลอพเมนท์ จำกัด</v>
      </c>
      <c r="P364" s="9" t="s">
        <v>170</v>
      </c>
    </row>
    <row r="365" spans="1:16" x14ac:dyDescent="0.35">
      <c r="A365" s="4">
        <v>364</v>
      </c>
      <c r="B365" s="4">
        <v>2567</v>
      </c>
      <c r="C365" s="1" t="s">
        <v>16</v>
      </c>
      <c r="D365" s="1" t="s">
        <v>17</v>
      </c>
      <c r="E365" s="1" t="s">
        <v>18</v>
      </c>
      <c r="F365" s="1" t="s">
        <v>19</v>
      </c>
      <c r="G365" s="4" t="s">
        <v>20</v>
      </c>
      <c r="H365" s="5" t="str">
        <f>'[1]รายการจัดซื้อจัดจ้าง 2567'!B378</f>
        <v>ซื้อกระติกน้ำร้อน Digital SHARP KPY40P ความจุ 4 ลิตร จำนวน 1 เครื่อง</v>
      </c>
      <c r="I365" s="6">
        <f>'[1]รายการจัดซื้อจัดจ้าง 2567'!E378</f>
        <v>2500</v>
      </c>
      <c r="J365" s="1" t="s">
        <v>21</v>
      </c>
      <c r="K365" s="1" t="s">
        <v>22</v>
      </c>
      <c r="L365" s="1" t="s">
        <v>23</v>
      </c>
      <c r="M365" s="7">
        <f>Table1[[#This Row],[วงเงินงบประมาณที่ได้รับจัดสรร (บาท)]]</f>
        <v>2500</v>
      </c>
      <c r="N365" s="7">
        <f>'[1]รายการจัดซื้อจัดจ้าง 2567'!F378</f>
        <v>2439.6</v>
      </c>
      <c r="O365" s="8" t="str">
        <f>'[1]รายการจัดซื้อจัดจ้าง 2567'!C378</f>
        <v>ร้านเอ็มแอนด์พี ซัพพลาย</v>
      </c>
      <c r="P365" s="9" t="s">
        <v>171</v>
      </c>
    </row>
    <row r="366" spans="1:16" x14ac:dyDescent="0.35">
      <c r="A366" s="4">
        <v>365</v>
      </c>
      <c r="B366" s="4">
        <v>2567</v>
      </c>
      <c r="C366" s="1" t="s">
        <v>16</v>
      </c>
      <c r="D366" s="1" t="s">
        <v>17</v>
      </c>
      <c r="E366" s="1" t="s">
        <v>18</v>
      </c>
      <c r="F366" s="1" t="s">
        <v>19</v>
      </c>
      <c r="G366" s="4" t="s">
        <v>20</v>
      </c>
      <c r="H366" s="5" t="str">
        <f>'[1]รายการจัดซื้อจัดจ้าง 2567'!B379</f>
        <v>ซื้อชุดอุปกรณ์ตัดสัญญาณ Accesse Control ชั้น 3</v>
      </c>
      <c r="I366" s="6">
        <f>'[1]รายการจัดซื้อจัดจ้าง 2567'!E379</f>
        <v>8453</v>
      </c>
      <c r="J366" s="1" t="s">
        <v>21</v>
      </c>
      <c r="K366" s="1" t="s">
        <v>22</v>
      </c>
      <c r="L366" s="1" t="s">
        <v>23</v>
      </c>
      <c r="M366" s="7">
        <f>Table1[[#This Row],[วงเงินงบประมาณที่ได้รับจัดสรร (บาท)]]</f>
        <v>8453</v>
      </c>
      <c r="N366" s="7">
        <f>'[1]รายการจัดซื้อจัดจ้าง 2567'!F379</f>
        <v>8453</v>
      </c>
      <c r="O366" s="8" t="str">
        <f>'[1]รายการจัดซื้อจัดจ้าง 2567'!C379</f>
        <v>บริษัท ทีจีดี ออโตเมติก ดอร์ส จำกัด (สำนักงานใหญ่)</v>
      </c>
      <c r="P366" s="9" t="s">
        <v>172</v>
      </c>
    </row>
    <row r="367" spans="1:16" x14ac:dyDescent="0.35">
      <c r="A367" s="4">
        <v>366</v>
      </c>
      <c r="B367" s="4">
        <v>2567</v>
      </c>
      <c r="C367" s="1" t="s">
        <v>16</v>
      </c>
      <c r="D367" s="1" t="s">
        <v>17</v>
      </c>
      <c r="E367" s="1" t="s">
        <v>18</v>
      </c>
      <c r="F367" s="1" t="s">
        <v>19</v>
      </c>
      <c r="G367" s="4" t="s">
        <v>20</v>
      </c>
      <c r="H367" s="5" t="str">
        <f>'[1]รายการจัดซื้อจัดจ้าง 2567'!B380</f>
        <v>ซื้ออาหาร อาหารว่าง และเครื่องดื่ม งานวันที่ 7 มิถุนายน 2567</v>
      </c>
      <c r="I367" s="6">
        <f>'[1]รายการจัดซื้อจัดจ้าง 2567'!E380</f>
        <v>18000</v>
      </c>
      <c r="J367" s="1" t="s">
        <v>21</v>
      </c>
      <c r="K367" s="1" t="s">
        <v>22</v>
      </c>
      <c r="L367" s="1" t="s">
        <v>23</v>
      </c>
      <c r="M367" s="7">
        <f>Table1[[#This Row],[วงเงินงบประมาณที่ได้รับจัดสรร (บาท)]]</f>
        <v>18000</v>
      </c>
      <c r="N367" s="7">
        <f>'[1]รายการจัดซื้อจัดจ้าง 2567'!F380</f>
        <v>9950</v>
      </c>
      <c r="O367" s="8" t="str">
        <f>'[1]รายการจัดซื้อจัดจ้าง 2567'!C380</f>
        <v>เงินคืนพนักงาน นางสาวอุษณีย์ พันธ์จันทรอุไร</v>
      </c>
      <c r="P367" s="9" t="s">
        <v>173</v>
      </c>
    </row>
    <row r="368" spans="1:16" x14ac:dyDescent="0.35">
      <c r="A368" s="4">
        <v>367</v>
      </c>
      <c r="B368" s="4">
        <v>2567</v>
      </c>
      <c r="C368" s="1" t="s">
        <v>16</v>
      </c>
      <c r="D368" s="1" t="s">
        <v>17</v>
      </c>
      <c r="E368" s="1" t="s">
        <v>18</v>
      </c>
      <c r="F368" s="1" t="s">
        <v>19</v>
      </c>
      <c r="G368" s="4" t="s">
        <v>20</v>
      </c>
      <c r="H368" s="5" t="str">
        <f>'[1]รายการจัดซื้อจัดจ้าง 2567'!B381</f>
        <v>จ้างบริการตรวจสอบบัญชี ประจำปี 2567</v>
      </c>
      <c r="I368" s="6">
        <f>'[1]รายการจัดซื้อจัดจ้าง 2567'!E381</f>
        <v>110000</v>
      </c>
      <c r="J368" s="1" t="s">
        <v>21</v>
      </c>
      <c r="K368" s="1" t="s">
        <v>22</v>
      </c>
      <c r="L368" s="1" t="s">
        <v>23</v>
      </c>
      <c r="M368" s="7">
        <f>Table1[[#This Row],[วงเงินงบประมาณที่ได้รับจัดสรร (บาท)]]</f>
        <v>110000</v>
      </c>
      <c r="N368" s="7">
        <f>'[1]รายการจัดซื้อจัดจ้าง 2567'!F381</f>
        <v>110000</v>
      </c>
      <c r="O368" s="8" t="str">
        <f>'[1]รายการจัดซื้อจัดจ้าง 2567'!C381</f>
        <v>บริษัท เค สมาร์ท ออดิตติ้ง จำกัด</v>
      </c>
      <c r="P368" s="9" t="s">
        <v>174</v>
      </c>
    </row>
    <row r="369" spans="1:16" x14ac:dyDescent="0.35">
      <c r="A369" s="4">
        <v>368</v>
      </c>
      <c r="B369" s="4">
        <v>2567</v>
      </c>
      <c r="C369" s="1" t="s">
        <v>16</v>
      </c>
      <c r="D369" s="1" t="s">
        <v>17</v>
      </c>
      <c r="E369" s="1" t="s">
        <v>18</v>
      </c>
      <c r="F369" s="1" t="s">
        <v>19</v>
      </c>
      <c r="G369" s="4" t="s">
        <v>20</v>
      </c>
      <c r="H369" s="5" t="str">
        <f>'[1]รายการจัดซื้อจัดจ้าง 2567'!B382</f>
        <v>ซื้อนาฬิกาแขวนไชโก้ 12 นิ้ว SEIKO รุ่น PDA014S จำนวน 8 เรือน</v>
      </c>
      <c r="I369" s="6">
        <f>'[1]รายการจัดซื้อจัดจ้าง 2567'!E382</f>
        <v>6000</v>
      </c>
      <c r="J369" s="1" t="s">
        <v>21</v>
      </c>
      <c r="K369" s="1" t="s">
        <v>22</v>
      </c>
      <c r="L369" s="1" t="s">
        <v>23</v>
      </c>
      <c r="M369" s="7">
        <f>Table1[[#This Row],[วงเงินงบประมาณที่ได้รับจัดสรร (บาท)]]</f>
        <v>6000</v>
      </c>
      <c r="N369" s="7">
        <f>'[1]รายการจัดซื้อจัดจ้าง 2567'!F382</f>
        <v>5778</v>
      </c>
      <c r="O369" s="8" t="str">
        <f>'[1]รายการจัดซื้อจัดจ้าง 2567'!C382</f>
        <v>ร้านเอ็มแอนด์พี ซัพพลาย</v>
      </c>
      <c r="P369" s="9" t="s">
        <v>175</v>
      </c>
    </row>
    <row r="370" spans="1:16" x14ac:dyDescent="0.35">
      <c r="A370" s="4">
        <v>369</v>
      </c>
      <c r="B370" s="4">
        <v>2567</v>
      </c>
      <c r="C370" s="1" t="s">
        <v>16</v>
      </c>
      <c r="D370" s="1" t="s">
        <v>17</v>
      </c>
      <c r="E370" s="1" t="s">
        <v>18</v>
      </c>
      <c r="F370" s="1" t="s">
        <v>19</v>
      </c>
      <c r="G370" s="4" t="s">
        <v>20</v>
      </c>
      <c r="H370" s="5" t="str">
        <f>'[1]รายการจัดซื้อจัดจ้าง 2567'!B383</f>
        <v>จ้างทำสติ๊กเกอร์ติดแบคดรอปฟิวเจอร์บอร์ด ขนาด W200 X H200 cm. จำนวน 1 ป้าย</v>
      </c>
      <c r="I370" s="6">
        <f>'[1]รายการจัดซื้อจัดจ้าง 2567'!E383</f>
        <v>7000</v>
      </c>
      <c r="J370" s="1" t="s">
        <v>21</v>
      </c>
      <c r="K370" s="1" t="s">
        <v>22</v>
      </c>
      <c r="L370" s="1" t="s">
        <v>23</v>
      </c>
      <c r="M370" s="7">
        <f>Table1[[#This Row],[วงเงินงบประมาณที่ได้รับจัดสรร (บาท)]]</f>
        <v>7000</v>
      </c>
      <c r="N370" s="7">
        <f>'[1]รายการจัดซื้อจัดจ้าง 2567'!F383</f>
        <v>3210</v>
      </c>
      <c r="O370" s="8" t="str">
        <f>'[1]รายการจัดซื้อจัดจ้าง 2567'!C383</f>
        <v xml:space="preserve">บริษัท ออล ดี ดีไซน์ จำกัด </v>
      </c>
      <c r="P370" s="9" t="s">
        <v>176</v>
      </c>
    </row>
    <row r="371" spans="1:16" x14ac:dyDescent="0.35">
      <c r="A371" s="4">
        <v>370</v>
      </c>
      <c r="B371" s="4">
        <v>2567</v>
      </c>
      <c r="C371" s="1" t="s">
        <v>16</v>
      </c>
      <c r="D371" s="1" t="s">
        <v>17</v>
      </c>
      <c r="E371" s="1" t="s">
        <v>18</v>
      </c>
      <c r="F371" s="1" t="s">
        <v>19</v>
      </c>
      <c r="G371" s="4" t="s">
        <v>20</v>
      </c>
      <c r="H371" s="5" t="str">
        <f>'[1]รายการจัดซื้อจัดจ้าง 2567'!B384</f>
        <v>ซื้ออาหาร และเครื่องดื่ม งานวันที่ 15 มิถุนายน 2567</v>
      </c>
      <c r="I371" s="6">
        <f>'[1]รายการจัดซื้อจัดจ้าง 2567'!E384</f>
        <v>7500</v>
      </c>
      <c r="J371" s="1" t="s">
        <v>21</v>
      </c>
      <c r="K371" s="1" t="s">
        <v>22</v>
      </c>
      <c r="L371" s="1" t="s">
        <v>23</v>
      </c>
      <c r="M371" s="7">
        <f>Table1[[#This Row],[วงเงินงบประมาณที่ได้รับจัดสรร (บาท)]]</f>
        <v>7500</v>
      </c>
      <c r="N371" s="7">
        <f>'[1]รายการจัดซื้อจัดจ้าง 2567'!F384</f>
        <v>7200</v>
      </c>
      <c r="O371" s="8" t="str">
        <f>'[1]รายการจัดซื้อจัดจ้าง 2567'!C384</f>
        <v xml:space="preserve">เงินคืนพนักงาน นางสาวพิมพ์วิภา จรัสวิศิษฎ์กุล </v>
      </c>
      <c r="P371" s="9" t="s">
        <v>177</v>
      </c>
    </row>
    <row r="372" spans="1:16" x14ac:dyDescent="0.35">
      <c r="A372" s="4">
        <v>371</v>
      </c>
      <c r="B372" s="4">
        <v>2567</v>
      </c>
      <c r="C372" s="1" t="s">
        <v>16</v>
      </c>
      <c r="D372" s="1" t="s">
        <v>17</v>
      </c>
      <c r="E372" s="1" t="s">
        <v>18</v>
      </c>
      <c r="F372" s="1" t="s">
        <v>19</v>
      </c>
      <c r="G372" s="4" t="s">
        <v>20</v>
      </c>
      <c r="H372" s="5" t="str">
        <f>'[1]รายการจัดซื้อจัดจ้าง 2567'!B385</f>
        <v>จ้างบริการเช่าสถานที่ พร้อมอาหาร จัดกิจกรรม จำนวน 100 ท่าน งานวันที่ 7 กรกฎาคม 2567</v>
      </c>
      <c r="I372" s="6">
        <f>'[1]รายการจัดซื้อจัดจ้าง 2567'!E385</f>
        <v>57300</v>
      </c>
      <c r="J372" s="1" t="s">
        <v>21</v>
      </c>
      <c r="K372" s="1" t="s">
        <v>22</v>
      </c>
      <c r="L372" s="1" t="s">
        <v>23</v>
      </c>
      <c r="M372" s="7">
        <f>Table1[[#This Row],[วงเงินงบประมาณที่ได้รับจัดสรร (บาท)]]</f>
        <v>57300</v>
      </c>
      <c r="N372" s="7">
        <f>'[1]รายการจัดซื้อจัดจ้าง 2567'!F385</f>
        <v>46400</v>
      </c>
      <c r="O372" s="8" t="str">
        <f>'[1]รายการจัดซื้อจัดจ้าง 2567'!C385</f>
        <v>บริษัท แคร์เตอร์รี่ จำกัด (ร้านเพลิน)</v>
      </c>
      <c r="P372" s="9" t="s">
        <v>178</v>
      </c>
    </row>
    <row r="373" spans="1:16" x14ac:dyDescent="0.35">
      <c r="A373" s="4">
        <v>372</v>
      </c>
      <c r="B373" s="4">
        <v>2567</v>
      </c>
      <c r="C373" s="1" t="s">
        <v>16</v>
      </c>
      <c r="D373" s="1" t="s">
        <v>17</v>
      </c>
      <c r="E373" s="1" t="s">
        <v>18</v>
      </c>
      <c r="F373" s="1" t="s">
        <v>19</v>
      </c>
      <c r="G373" s="4" t="s">
        <v>20</v>
      </c>
      <c r="H373" s="5" t="str">
        <f>'[1]รายการจัดซื้อจัดจ้าง 2567'!B386</f>
        <v>จ้างบริการเช่าสถานที่ พร้อมอาหาร จัดกิจกรรม จำนวน 100 ท่าน งานวันที่ 14 กรกฎาคม  2567</v>
      </c>
      <c r="I373" s="6">
        <f>'[1]รายการจัดซื้อจัดจ้าง 2567'!E386</f>
        <v>51700</v>
      </c>
      <c r="J373" s="1" t="s">
        <v>21</v>
      </c>
      <c r="K373" s="1" t="s">
        <v>22</v>
      </c>
      <c r="L373" s="1" t="s">
        <v>23</v>
      </c>
      <c r="M373" s="7">
        <f>Table1[[#This Row],[วงเงินงบประมาณที่ได้รับจัดสรร (บาท)]]</f>
        <v>51700</v>
      </c>
      <c r="N373" s="7">
        <f>'[1]รายการจัดซื้อจัดจ้าง 2567'!F386</f>
        <v>46400</v>
      </c>
      <c r="O373" s="8" t="str">
        <f>'[1]รายการจัดซื้อจัดจ้าง 2567'!C386</f>
        <v>บริษัท แคร์เตอร์รี่ จำกัด (ร้านเพลิน)</v>
      </c>
      <c r="P373" s="9" t="s">
        <v>179</v>
      </c>
    </row>
    <row r="374" spans="1:16" x14ac:dyDescent="0.35">
      <c r="A374" s="4">
        <v>373</v>
      </c>
      <c r="B374" s="4">
        <v>2567</v>
      </c>
      <c r="C374" s="1" t="s">
        <v>16</v>
      </c>
      <c r="D374" s="1" t="s">
        <v>17</v>
      </c>
      <c r="E374" s="1" t="s">
        <v>18</v>
      </c>
      <c r="F374" s="1" t="s">
        <v>19</v>
      </c>
      <c r="G374" s="4" t="s">
        <v>20</v>
      </c>
      <c r="H374" s="5" t="str">
        <f>'[1]รายการจัดซื้อจัดจ้าง 2567'!B387</f>
        <v>ซื้ออาหาร และเครื่องดื่ม งานวันที่ 19-25 พ.ค. 2567</v>
      </c>
      <c r="I374" s="6">
        <f>'[1]รายการจัดซื้อจัดจ้าง 2567'!E387</f>
        <v>40197</v>
      </c>
      <c r="J374" s="1" t="s">
        <v>21</v>
      </c>
      <c r="K374" s="1" t="s">
        <v>22</v>
      </c>
      <c r="L374" s="1" t="s">
        <v>23</v>
      </c>
      <c r="M374" s="7">
        <f>Table1[[#This Row],[วงเงินงบประมาณที่ได้รับจัดสรร (บาท)]]</f>
        <v>40197</v>
      </c>
      <c r="N374" s="7">
        <f>'[1]รายการจัดซื้อจัดจ้าง 2567'!F387</f>
        <v>40197</v>
      </c>
      <c r="O374" s="8" t="str">
        <f>'[1]รายการจัดซื้อจัดจ้าง 2567'!C387</f>
        <v xml:space="preserve">เงินคืนเงินทดรองจ่าย </v>
      </c>
      <c r="P374" s="9" t="s">
        <v>180</v>
      </c>
    </row>
    <row r="375" spans="1:16" x14ac:dyDescent="0.35">
      <c r="A375" s="4">
        <v>374</v>
      </c>
      <c r="B375" s="4">
        <v>2567</v>
      </c>
      <c r="C375" s="1" t="s">
        <v>16</v>
      </c>
      <c r="D375" s="1" t="s">
        <v>17</v>
      </c>
      <c r="E375" s="1" t="s">
        <v>18</v>
      </c>
      <c r="F375" s="1" t="s">
        <v>19</v>
      </c>
      <c r="G375" s="4" t="s">
        <v>20</v>
      </c>
      <c r="H375" s="5" t="str">
        <f>'[1]รายการจัดซื้อจัดจ้าง 2567'!B388</f>
        <v>จ้างบริการเสริมขาโต๊ะนั่งอ่าน ชั้น 3 เพิ่มความสูง 10 ซม. จำนวน 7 ตัว</v>
      </c>
      <c r="I375" s="6">
        <f>'[1]รายการจัดซื้อจัดจ้าง 2567'!E388</f>
        <v>4494</v>
      </c>
      <c r="J375" s="1" t="s">
        <v>21</v>
      </c>
      <c r="K375" s="1" t="s">
        <v>22</v>
      </c>
      <c r="L375" s="1" t="s">
        <v>23</v>
      </c>
      <c r="M375" s="7">
        <f>Table1[[#This Row],[วงเงินงบประมาณที่ได้รับจัดสรร (บาท)]]</f>
        <v>4494</v>
      </c>
      <c r="N375" s="7">
        <f>'[1]รายการจัดซื้อจัดจ้าง 2567'!F388</f>
        <v>4494</v>
      </c>
      <c r="O375" s="8" t="str">
        <f>'[1]รายการจัดซื้อจัดจ้าง 2567'!C388</f>
        <v xml:space="preserve">ห้างหุ้นส่วนจำกัด รุ่งบุรี เฟอร์นิเจอร์ </v>
      </c>
      <c r="P375" s="9" t="s">
        <v>181</v>
      </c>
    </row>
    <row r="376" spans="1:16" x14ac:dyDescent="0.35">
      <c r="A376" s="4">
        <v>375</v>
      </c>
      <c r="B376" s="4">
        <v>2567</v>
      </c>
      <c r="C376" s="1" t="s">
        <v>16</v>
      </c>
      <c r="D376" s="1" t="s">
        <v>17</v>
      </c>
      <c r="E376" s="1" t="s">
        <v>18</v>
      </c>
      <c r="F376" s="1" t="s">
        <v>19</v>
      </c>
      <c r="G376" s="4" t="s">
        <v>20</v>
      </c>
      <c r="H376" s="5" t="str">
        <f>'[1]รายการจัดซื้อจัดจ้าง 2567'!B389</f>
        <v>ซื้อถังต้มน้ำไฟฟ้า 15 ลิตร จำนวน 1 ถัง</v>
      </c>
      <c r="I376" s="6">
        <f>'[1]รายการจัดซื้อจัดจ้าง 2567'!E389</f>
        <v>1782</v>
      </c>
      <c r="J376" s="1" t="s">
        <v>21</v>
      </c>
      <c r="K376" s="1" t="s">
        <v>22</v>
      </c>
      <c r="L376" s="1" t="s">
        <v>23</v>
      </c>
      <c r="M376" s="7">
        <f>Table1[[#This Row],[วงเงินงบประมาณที่ได้รับจัดสรร (บาท)]]</f>
        <v>1782</v>
      </c>
      <c r="N376" s="7">
        <f>'[1]รายการจัดซื้อจัดจ้าง 2567'!F389</f>
        <v>1782</v>
      </c>
      <c r="O376" s="8" t="str">
        <f>'[1]รายการจัดซื้อจัดจ้าง 2567'!C389</f>
        <v>เงินคืนพนักงาน นายสารณะ การเพียร</v>
      </c>
      <c r="P376" s="9" t="s">
        <v>182</v>
      </c>
    </row>
    <row r="377" spans="1:16" x14ac:dyDescent="0.35">
      <c r="A377" s="4">
        <v>376</v>
      </c>
      <c r="B377" s="4">
        <v>2567</v>
      </c>
      <c r="C377" s="1" t="s">
        <v>16</v>
      </c>
      <c r="D377" s="1" t="s">
        <v>17</v>
      </c>
      <c r="E377" s="1" t="s">
        <v>18</v>
      </c>
      <c r="F377" s="1" t="s">
        <v>19</v>
      </c>
      <c r="G377" s="4" t="s">
        <v>20</v>
      </c>
      <c r="H377" s="5" t="str">
        <f>'[1]รายการจัดซื้อจัดจ้าง 2567'!B390</f>
        <v>ซื้อช่อดอกไม้สด จำนวน 1 ช่อ งานวันที่ 25 มิถุนายน 2567</v>
      </c>
      <c r="I377" s="6">
        <f>'[1]รายการจัดซื้อจัดจ้าง 2567'!E390</f>
        <v>2000</v>
      </c>
      <c r="J377" s="1" t="s">
        <v>21</v>
      </c>
      <c r="K377" s="1" t="s">
        <v>22</v>
      </c>
      <c r="L377" s="1" t="s">
        <v>23</v>
      </c>
      <c r="M377" s="7">
        <f>Table1[[#This Row],[วงเงินงบประมาณที่ได้รับจัดสรร (บาท)]]</f>
        <v>2000</v>
      </c>
      <c r="N377" s="7">
        <f>'[1]รายการจัดซื้อจัดจ้าง 2567'!F390</f>
        <v>2000</v>
      </c>
      <c r="O377" s="8" t="str">
        <f>'[1]รายการจัดซื้อจัดจ้าง 2567'!C390</f>
        <v>เงินคืนพนักงาน นางสาวพิมพ์สิริ พรนิภาอำไพ</v>
      </c>
      <c r="P377" s="9" t="s">
        <v>183</v>
      </c>
    </row>
    <row r="378" spans="1:16" x14ac:dyDescent="0.35">
      <c r="A378" s="4">
        <v>377</v>
      </c>
      <c r="B378" s="4">
        <v>2567</v>
      </c>
      <c r="C378" s="1" t="s">
        <v>16</v>
      </c>
      <c r="D378" s="1" t="s">
        <v>17</v>
      </c>
      <c r="E378" s="1" t="s">
        <v>18</v>
      </c>
      <c r="F378" s="1" t="s">
        <v>19</v>
      </c>
      <c r="G378" s="4" t="s">
        <v>20</v>
      </c>
      <c r="H378" s="5" t="str">
        <f>'[1]รายการจัดซื้อจัดจ้าง 2567'!B391</f>
        <v>ซื้ออาหารและเครื่องดื่ม งานวันที่ 20 มิถุนายน 2567</v>
      </c>
      <c r="I378" s="6">
        <f>'[1]รายการจัดซื้อจัดจ้าง 2567'!E391</f>
        <v>2684</v>
      </c>
      <c r="J378" s="1" t="s">
        <v>21</v>
      </c>
      <c r="K378" s="1" t="s">
        <v>22</v>
      </c>
      <c r="L378" s="1" t="s">
        <v>23</v>
      </c>
      <c r="M378" s="7">
        <f>Table1[[#This Row],[วงเงินงบประมาณที่ได้รับจัดสรร (บาท)]]</f>
        <v>2684</v>
      </c>
      <c r="N378" s="7">
        <f>'[1]รายการจัดซื้อจัดจ้าง 2567'!F391</f>
        <v>2684</v>
      </c>
      <c r="O378" s="8" t="str">
        <f>'[1]รายการจัดซื้อจัดจ้าง 2567'!C391</f>
        <v>เงินคืนพนักงาน นางสาวอนุรัตน์ สุชาดา</v>
      </c>
      <c r="P378" s="9" t="s">
        <v>184</v>
      </c>
    </row>
    <row r="379" spans="1:16" x14ac:dyDescent="0.35">
      <c r="A379" s="4">
        <v>378</v>
      </c>
      <c r="B379" s="4">
        <v>2567</v>
      </c>
      <c r="C379" s="1" t="s">
        <v>16</v>
      </c>
      <c r="D379" s="1" t="s">
        <v>17</v>
      </c>
      <c r="E379" s="1" t="s">
        <v>18</v>
      </c>
      <c r="F379" s="1" t="s">
        <v>19</v>
      </c>
      <c r="G379" s="4" t="s">
        <v>20</v>
      </c>
      <c r="H379" s="5" t="str">
        <f>'[1]รายการจัดซื้อจัดจ้าง 2567'!B392</f>
        <v>ซื้ออาหารและเครื่องดื่ม งานวันที่ 22 มิถุนายน 2567</v>
      </c>
      <c r="I379" s="6">
        <f>'[1]รายการจัดซื้อจัดจ้าง 2567'!E392</f>
        <v>3980</v>
      </c>
      <c r="J379" s="1" t="s">
        <v>21</v>
      </c>
      <c r="K379" s="1" t="s">
        <v>22</v>
      </c>
      <c r="L379" s="1" t="s">
        <v>23</v>
      </c>
      <c r="M379" s="7">
        <f>Table1[[#This Row],[วงเงินงบประมาณที่ได้รับจัดสรร (บาท)]]</f>
        <v>3980</v>
      </c>
      <c r="N379" s="7">
        <f>'[1]รายการจัดซื้อจัดจ้าง 2567'!F392</f>
        <v>3980</v>
      </c>
      <c r="O379" s="8" t="str">
        <f>'[1]รายการจัดซื้อจัดจ้าง 2567'!C392</f>
        <v>เงินคืนพนักงาน นางนทีญาณ์ รอบินสัน</v>
      </c>
      <c r="P379" s="9" t="s">
        <v>185</v>
      </c>
    </row>
    <row r="380" spans="1:16" x14ac:dyDescent="0.35">
      <c r="A380" s="4">
        <v>379</v>
      </c>
      <c r="B380" s="4">
        <v>2567</v>
      </c>
      <c r="C380" s="1" t="s">
        <v>16</v>
      </c>
      <c r="D380" s="1" t="s">
        <v>17</v>
      </c>
      <c r="E380" s="1" t="s">
        <v>18</v>
      </c>
      <c r="F380" s="1" t="s">
        <v>19</v>
      </c>
      <c r="G380" s="4" t="s">
        <v>20</v>
      </c>
      <c r="H380" s="5" t="str">
        <f>'[1]รายการจัดซื้อจัดจ้าง 2567'!B393</f>
        <v>เครื่อง PC HP ProDesk 400 G9 SFF (9U4D4AT#AKL)สำหรับพนักงาน จำนวน 5 เครื่อง</v>
      </c>
      <c r="I380" s="6">
        <f>'[1]รายการจัดซื้อจัดจ้าง 2567'!E393</f>
        <v>77450</v>
      </c>
      <c r="J380" s="1" t="s">
        <v>21</v>
      </c>
      <c r="K380" s="1" t="s">
        <v>22</v>
      </c>
      <c r="L380" s="1" t="s">
        <v>23</v>
      </c>
      <c r="M380" s="7">
        <f>Table1[[#This Row],[วงเงินงบประมาณที่ได้รับจัดสรร (บาท)]]</f>
        <v>77450</v>
      </c>
      <c r="N380" s="7">
        <f>'[1]รายการจัดซื้อจัดจ้าง 2567'!F393</f>
        <v>77450</v>
      </c>
      <c r="O380" s="8" t="str">
        <f>'[1]รายการจัดซื้อจัดจ้าง 2567'!C393</f>
        <v>บริษัท แอดไวซ์ ไอที อินฟินิท จำกัด</v>
      </c>
      <c r="P380" s="9" t="s">
        <v>186</v>
      </c>
    </row>
    <row r="381" spans="1:16" x14ac:dyDescent="0.35">
      <c r="A381" s="4">
        <v>380</v>
      </c>
      <c r="B381" s="4">
        <v>2567</v>
      </c>
      <c r="C381" s="1" t="s">
        <v>16</v>
      </c>
      <c r="D381" s="1" t="s">
        <v>17</v>
      </c>
      <c r="E381" s="1" t="s">
        <v>18</v>
      </c>
      <c r="F381" s="1" t="s">
        <v>19</v>
      </c>
      <c r="G381" s="4" t="s">
        <v>20</v>
      </c>
      <c r="H381" s="5" t="str">
        <f>'[1]รายการจัดซื้อจัดจ้าง 2567'!B394</f>
        <v>ซื้ออาหารและเครื่องดื่ม งานวันที่ 17 มิถุนายน 2567</v>
      </c>
      <c r="I381" s="6">
        <f>'[1]รายการจัดซื้อจัดจ้าง 2567'!E394</f>
        <v>834</v>
      </c>
      <c r="J381" s="1" t="s">
        <v>21</v>
      </c>
      <c r="K381" s="1" t="s">
        <v>22</v>
      </c>
      <c r="L381" s="1" t="s">
        <v>23</v>
      </c>
      <c r="M381" s="7">
        <f>Table1[[#This Row],[วงเงินงบประมาณที่ได้รับจัดสรร (บาท)]]</f>
        <v>834</v>
      </c>
      <c r="N381" s="7">
        <f>'[1]รายการจัดซื้อจัดจ้าง 2567'!F394</f>
        <v>834</v>
      </c>
      <c r="O381" s="8" t="str">
        <f>'[1]รายการจัดซื้อจัดจ้าง 2567'!C394</f>
        <v>เงินคืนพนักงาน นางสาวอนุรัตน์ สุชาดา</v>
      </c>
      <c r="P381" s="9" t="s">
        <v>187</v>
      </c>
    </row>
    <row r="382" spans="1:16" x14ac:dyDescent="0.35">
      <c r="A382" s="4">
        <v>381</v>
      </c>
      <c r="B382" s="4">
        <v>2567</v>
      </c>
      <c r="C382" s="1" t="s">
        <v>16</v>
      </c>
      <c r="D382" s="1" t="s">
        <v>17</v>
      </c>
      <c r="E382" s="1" t="s">
        <v>18</v>
      </c>
      <c r="F382" s="1" t="s">
        <v>19</v>
      </c>
      <c r="G382" s="4" t="s">
        <v>20</v>
      </c>
      <c r="H382" s="5" t="str">
        <f>'[1]รายการจัดซื้อจัดจ้าง 2567'!B396</f>
        <v xml:space="preserve">จ้างบริการจัดเลี้ยง เพิ่มเติม 75 หัว งาน Graduation Party สำหรับนักศึกษารุ่น 24B และ 25B 13/7/67 </v>
      </c>
      <c r="I382" s="6">
        <f>'[1]รายการจัดซื้อจัดจ้าง 2567'!E396</f>
        <v>66250</v>
      </c>
      <c r="J382" s="1" t="s">
        <v>21</v>
      </c>
      <c r="K382" s="1" t="s">
        <v>22</v>
      </c>
      <c r="L382" s="1" t="s">
        <v>23</v>
      </c>
      <c r="M382" s="7">
        <f>Table1[[#This Row],[วงเงินงบประมาณที่ได้รับจัดสรร (บาท)]]</f>
        <v>66250</v>
      </c>
      <c r="N382" s="7">
        <f>'[1]รายการจัดซื้อจัดจ้าง 2567'!F396</f>
        <v>66250</v>
      </c>
      <c r="O382" s="8" t="str">
        <f>'[1]รายการจัดซื้อจัดจ้าง 2567'!C396</f>
        <v>บริษัท รามาแลนด์ ดีเวลอพเมนท์ จำกัด</v>
      </c>
      <c r="P382" s="9" t="s">
        <v>188</v>
      </c>
    </row>
    <row r="383" spans="1:16" x14ac:dyDescent="0.35">
      <c r="A383" s="4">
        <v>382</v>
      </c>
      <c r="B383" s="4">
        <v>2567</v>
      </c>
      <c r="C383" s="1" t="s">
        <v>16</v>
      </c>
      <c r="D383" s="1" t="s">
        <v>17</v>
      </c>
      <c r="E383" s="1" t="s">
        <v>18</v>
      </c>
      <c r="F383" s="1" t="s">
        <v>19</v>
      </c>
      <c r="G383" s="4" t="s">
        <v>20</v>
      </c>
      <c r="H383" s="5" t="str">
        <f>'[1]รายการจัดซื้อจัดจ้าง 2567'!B397</f>
        <v xml:space="preserve">จ้างบริการวงคนตรี บุธ และช่างภาพงาน Graduation Party สำหรับนักศึกษารุ่น 24B และ 25B 13/7/67 </v>
      </c>
      <c r="I383" s="6">
        <f>'[1]รายการจัดซื้อจัดจ้าง 2567'!E397</f>
        <v>63130</v>
      </c>
      <c r="J383" s="1" t="s">
        <v>21</v>
      </c>
      <c r="K383" s="1" t="s">
        <v>22</v>
      </c>
      <c r="L383" s="1" t="s">
        <v>23</v>
      </c>
      <c r="M383" s="7">
        <f>Table1[[#This Row],[วงเงินงบประมาณที่ได้รับจัดสรร (บาท)]]</f>
        <v>63130</v>
      </c>
      <c r="N383" s="7">
        <f>'[1]รายการจัดซื้อจัดจ้าง 2567'!F397</f>
        <v>63130</v>
      </c>
      <c r="O383" s="8" t="str">
        <f>'[1]รายการจัดซื้อจัดจ้าง 2567'!C397</f>
        <v xml:space="preserve">บริษัท อาร์ ดี เทรนนิ่ง จำกัด </v>
      </c>
      <c r="P383" s="9" t="s">
        <v>189</v>
      </c>
    </row>
    <row r="384" spans="1:16" x14ac:dyDescent="0.35">
      <c r="A384" s="4">
        <v>383</v>
      </c>
      <c r="B384" s="4">
        <v>2567</v>
      </c>
      <c r="C384" s="1" t="s">
        <v>16</v>
      </c>
      <c r="D384" s="1" t="s">
        <v>17</v>
      </c>
      <c r="E384" s="1" t="s">
        <v>18</v>
      </c>
      <c r="F384" s="1" t="s">
        <v>19</v>
      </c>
      <c r="G384" s="4" t="s">
        <v>20</v>
      </c>
      <c r="H384" s="5" t="str">
        <f>'[1]รายการจัดซื้อจัดจ้าง 2567'!B398</f>
        <v>ซื้อบริการเข้าเยี่ยมชนศูนย์ธุรกิจไลฟ์สไตล์ ในวันที่ 8 กรกฏาคม 2567</v>
      </c>
      <c r="I384" s="6">
        <f>'[1]รายการจัดซื้อจัดจ้าง 2567'!E398</f>
        <v>16740</v>
      </c>
      <c r="J384" s="1" t="s">
        <v>21</v>
      </c>
      <c r="K384" s="1" t="s">
        <v>22</v>
      </c>
      <c r="L384" s="1" t="s">
        <v>23</v>
      </c>
      <c r="M384" s="7">
        <f>Table1[[#This Row],[วงเงินงบประมาณที่ได้รับจัดสรร (บาท)]]</f>
        <v>16740</v>
      </c>
      <c r="N384" s="7">
        <f>'[1]รายการจัดซื้อจัดจ้าง 2567'!F398</f>
        <v>16740</v>
      </c>
      <c r="O384" s="8" t="str">
        <f>'[1]รายการจัดซื้อจัดจ้าง 2567'!C398</f>
        <v>บริษัท ปตท. น้ำมันและการค้าปลีก จำกัด</v>
      </c>
      <c r="P384" s="9" t="s">
        <v>190</v>
      </c>
    </row>
    <row r="385" spans="1:16" x14ac:dyDescent="0.35">
      <c r="A385" s="4">
        <v>384</v>
      </c>
      <c r="B385" s="4">
        <v>2567</v>
      </c>
      <c r="C385" s="1" t="s">
        <v>16</v>
      </c>
      <c r="D385" s="1" t="s">
        <v>17</v>
      </c>
      <c r="E385" s="1" t="s">
        <v>18</v>
      </c>
      <c r="F385" s="1" t="s">
        <v>19</v>
      </c>
      <c r="G385" s="4" t="s">
        <v>20</v>
      </c>
      <c r="H385" s="5" t="str">
        <f>'[1]รายการจัดซื้อจัดจ้าง 2567'!B399</f>
        <v>จ้างบริการเช่ารถโดยสารปรับอากาศ 50 ที่นั่ง จำนวน 2 คัน/11000บาท อยุธยา 8/7/67</v>
      </c>
      <c r="I385" s="6">
        <f>'[1]รายการจัดซื้อจัดจ้าง 2567'!E399</f>
        <v>24000</v>
      </c>
      <c r="J385" s="1" t="s">
        <v>21</v>
      </c>
      <c r="K385" s="1" t="s">
        <v>22</v>
      </c>
      <c r="L385" s="1" t="s">
        <v>23</v>
      </c>
      <c r="M385" s="7">
        <f>Table1[[#This Row],[วงเงินงบประมาณที่ได้รับจัดสรร (บาท)]]</f>
        <v>24000</v>
      </c>
      <c r="N385" s="7">
        <f>'[1]รายการจัดซื้อจัดจ้าง 2567'!F399</f>
        <v>22000</v>
      </c>
      <c r="O385" s="8" t="str">
        <f>'[1]รายการจัดซื้อจัดจ้าง 2567'!C399</f>
        <v xml:space="preserve">บริษัท ธนัชวิชญ์ แทรเวล กรุ๊ป จำกัด </v>
      </c>
      <c r="P385" s="9" t="s">
        <v>191</v>
      </c>
    </row>
    <row r="386" spans="1:16" x14ac:dyDescent="0.35">
      <c r="A386" s="4">
        <v>385</v>
      </c>
      <c r="B386" s="4">
        <v>2567</v>
      </c>
      <c r="C386" s="1" t="s">
        <v>16</v>
      </c>
      <c r="D386" s="1" t="s">
        <v>17</v>
      </c>
      <c r="E386" s="1" t="s">
        <v>18</v>
      </c>
      <c r="F386" s="1" t="s">
        <v>19</v>
      </c>
      <c r="G386" s="4" t="s">
        <v>20</v>
      </c>
      <c r="H386" s="5" t="str">
        <f>'[1]รายการจัดซื้อจัดจ้าง 2567'!B400</f>
        <v>ซื้อวัสดุอุปกรณ์ จัดกิจกรรม T024/67 งานวันที่ 13 มิถุนายน 2567</v>
      </c>
      <c r="I386" s="6">
        <f>'[1]รายการจัดซื้อจัดจ้าง 2567'!E400</f>
        <v>792</v>
      </c>
      <c r="J386" s="1" t="s">
        <v>21</v>
      </c>
      <c r="K386" s="1" t="s">
        <v>22</v>
      </c>
      <c r="L386" s="1" t="s">
        <v>23</v>
      </c>
      <c r="M386" s="7">
        <f>Table1[[#This Row],[วงเงินงบประมาณที่ได้รับจัดสรร (บาท)]]</f>
        <v>792</v>
      </c>
      <c r="N386" s="7">
        <f>'[1]รายการจัดซื้อจัดจ้าง 2567'!F400</f>
        <v>792</v>
      </c>
      <c r="O386" s="8" t="str">
        <f>'[1]รายการจัดซื้อจัดจ้าง 2567'!C400</f>
        <v>เงินคืนพนักงาน นายพิธี คลี่ฉายา</v>
      </c>
      <c r="P386" s="9" t="s">
        <v>192</v>
      </c>
    </row>
    <row r="387" spans="1:16" x14ac:dyDescent="0.35">
      <c r="A387" s="4">
        <v>386</v>
      </c>
      <c r="B387" s="4">
        <v>2567</v>
      </c>
      <c r="C387" s="1" t="s">
        <v>16</v>
      </c>
      <c r="D387" s="1" t="s">
        <v>17</v>
      </c>
      <c r="E387" s="1" t="s">
        <v>18</v>
      </c>
      <c r="F387" s="1" t="s">
        <v>19</v>
      </c>
      <c r="G387" s="4" t="s">
        <v>20</v>
      </c>
      <c r="H387" s="5" t="str">
        <f>'[1]รายการจัดซื้อจัดจ้าง 2567'!B401</f>
        <v>ซื้ออาหารว่าง จัดกิจกรรม T026/67 งานวันที่ 25-26 มิถุนายน 2567</v>
      </c>
      <c r="I387" s="6">
        <f>'[1]รายการจัดซื้อจัดจ้าง 2567'!E401</f>
        <v>6821</v>
      </c>
      <c r="J387" s="1" t="s">
        <v>21</v>
      </c>
      <c r="K387" s="1" t="s">
        <v>22</v>
      </c>
      <c r="L387" s="1" t="s">
        <v>23</v>
      </c>
      <c r="M387" s="7">
        <f>Table1[[#This Row],[วงเงินงบประมาณที่ได้รับจัดสรร (บาท)]]</f>
        <v>6821</v>
      </c>
      <c r="N387" s="7">
        <f>'[1]รายการจัดซื้อจัดจ้าง 2567'!F401</f>
        <v>6821</v>
      </c>
      <c r="O387" s="8" t="str">
        <f>'[1]รายการจัดซื้อจัดจ้าง 2567'!C401</f>
        <v>เงินคืนพนักงาน นายพิธี คลี่ฉายา</v>
      </c>
      <c r="P387" s="9" t="s">
        <v>193</v>
      </c>
    </row>
    <row r="388" spans="1:16" x14ac:dyDescent="0.35">
      <c r="A388" s="4">
        <v>387</v>
      </c>
      <c r="B388" s="4">
        <v>2567</v>
      </c>
      <c r="C388" s="1" t="s">
        <v>16</v>
      </c>
      <c r="D388" s="1" t="s">
        <v>17</v>
      </c>
      <c r="E388" s="1" t="s">
        <v>18</v>
      </c>
      <c r="F388" s="1" t="s">
        <v>19</v>
      </c>
      <c r="G388" s="4" t="s">
        <v>20</v>
      </c>
      <c r="H388" s="5" t="str">
        <f>'[1]รายการจัดซื้อจัดจ้าง 2567'!B402</f>
        <v xml:space="preserve">จ้างโฆษณาผ่าน Facebook Ads และ IG รุ่น 27C </v>
      </c>
      <c r="I388" s="6">
        <f>'[1]รายการจัดซื้อจัดจ้าง 2567'!E402</f>
        <v>233795</v>
      </c>
      <c r="J388" s="1" t="s">
        <v>21</v>
      </c>
      <c r="K388" s="1" t="s">
        <v>22</v>
      </c>
      <c r="L388" s="1" t="s">
        <v>23</v>
      </c>
      <c r="M388" s="7">
        <f>Table1[[#This Row],[วงเงินงบประมาณที่ได้รับจัดสรร (บาท)]]</f>
        <v>233795</v>
      </c>
      <c r="N388" s="7">
        <f>'[1]รายการจัดซื้อจัดจ้าง 2567'!F402</f>
        <v>233795</v>
      </c>
      <c r="O388" s="8" t="str">
        <f>'[1]รายการจัดซื้อจัดจ้าง 2567'!C402</f>
        <v>บริษัท เรดดี้แพลนเน็ต จำกัด (มหาชน)</v>
      </c>
      <c r="P388" s="9" t="s">
        <v>194</v>
      </c>
    </row>
    <row r="389" spans="1:16" x14ac:dyDescent="0.35">
      <c r="A389" s="4">
        <v>388</v>
      </c>
      <c r="B389" s="4">
        <v>2567</v>
      </c>
      <c r="C389" s="1" t="s">
        <v>16</v>
      </c>
      <c r="D389" s="1" t="s">
        <v>17</v>
      </c>
      <c r="E389" s="1" t="s">
        <v>18</v>
      </c>
      <c r="F389" s="1" t="s">
        <v>19</v>
      </c>
      <c r="G389" s="4" t="s">
        <v>20</v>
      </c>
      <c r="H389" s="5" t="str">
        <f>'[1]รายการจัดซื้อจัดจ้าง 2567'!B403</f>
        <v>จ้างบริการตัด ชุดครุย จำนวน 1 ตัว</v>
      </c>
      <c r="I389" s="6">
        <f>'[1]รายการจัดซื้อจัดจ้าง 2567'!E403</f>
        <v>6000</v>
      </c>
      <c r="J389" s="1" t="s">
        <v>21</v>
      </c>
      <c r="K389" s="1" t="s">
        <v>22</v>
      </c>
      <c r="L389" s="1" t="s">
        <v>23</v>
      </c>
      <c r="M389" s="7">
        <f>Table1[[#This Row],[วงเงินงบประมาณที่ได้รับจัดสรร (บาท)]]</f>
        <v>6000</v>
      </c>
      <c r="N389" s="7">
        <f>'[1]รายการจัดซื้อจัดจ้าง 2567'!F403</f>
        <v>6000</v>
      </c>
      <c r="O389" s="8" t="str">
        <f>'[1]รายการจัดซื้อจัดจ้าง 2567'!C403</f>
        <v>ห้างหุ้นส่วนจำกัด ครุยอลงกรณ์</v>
      </c>
      <c r="P389" s="9" t="s">
        <v>195</v>
      </c>
    </row>
    <row r="390" spans="1:16" x14ac:dyDescent="0.35">
      <c r="A390" s="4">
        <v>389</v>
      </c>
      <c r="B390" s="4">
        <v>2567</v>
      </c>
      <c r="C390" s="1" t="s">
        <v>16</v>
      </c>
      <c r="D390" s="1" t="s">
        <v>17</v>
      </c>
      <c r="E390" s="1" t="s">
        <v>18</v>
      </c>
      <c r="F390" s="1" t="s">
        <v>19</v>
      </c>
      <c r="G390" s="4" t="s">
        <v>20</v>
      </c>
      <c r="H390" s="5" t="str">
        <f>'[1]รายการจัดซื้อจัดจ้าง 2567'!B404</f>
        <v>ซื้ออาหารว่าง จัดกิจกรรม วันที่ 23 มิถุนายน 2567</v>
      </c>
      <c r="I390" s="6">
        <f>'[1]รายการจัดซื้อจัดจ้าง 2567'!E404</f>
        <v>3195</v>
      </c>
      <c r="J390" s="1" t="s">
        <v>21</v>
      </c>
      <c r="K390" s="1" t="s">
        <v>22</v>
      </c>
      <c r="L390" s="1" t="s">
        <v>23</v>
      </c>
      <c r="M390" s="7">
        <f>Table1[[#This Row],[วงเงินงบประมาณที่ได้รับจัดสรร (บาท)]]</f>
        <v>3195</v>
      </c>
      <c r="N390" s="7">
        <f>'[1]รายการจัดซื้อจัดจ้าง 2567'!F404</f>
        <v>3195</v>
      </c>
      <c r="O390" s="8" t="str">
        <f>'[1]รายการจัดซื้อจัดจ้าง 2567'!C404</f>
        <v>เงินคืนพนักงาน นางสาวกุญช์ณฉัตต์ มาลากร</v>
      </c>
      <c r="P390" s="9" t="s">
        <v>196</v>
      </c>
    </row>
    <row r="391" spans="1:16" x14ac:dyDescent="0.35">
      <c r="A391" s="4">
        <v>390</v>
      </c>
      <c r="B391" s="4">
        <v>2567</v>
      </c>
      <c r="C391" s="1" t="s">
        <v>16</v>
      </c>
      <c r="D391" s="1" t="s">
        <v>17</v>
      </c>
      <c r="E391" s="1" t="s">
        <v>18</v>
      </c>
      <c r="F391" s="1" t="s">
        <v>19</v>
      </c>
      <c r="G391" s="4" t="s">
        <v>20</v>
      </c>
      <c r="H391" s="5" t="str">
        <f>'[1]รายการจัดซื้อจัดจ้าง 2567'!B405</f>
        <v>ซื้ออาหาร จัดกิจกรรม T026/67 งานวันที่ 25-26 มิถุนายน 2567</v>
      </c>
      <c r="I391" s="6">
        <f>'[1]รายการจัดซื้อจัดจ้าง 2567'!E405</f>
        <v>15330</v>
      </c>
      <c r="J391" s="1" t="s">
        <v>21</v>
      </c>
      <c r="K391" s="1" t="s">
        <v>22</v>
      </c>
      <c r="L391" s="1" t="s">
        <v>23</v>
      </c>
      <c r="M391" s="7">
        <f>Table1[[#This Row],[วงเงินงบประมาณที่ได้รับจัดสรร (บาท)]]</f>
        <v>15330</v>
      </c>
      <c r="N391" s="7">
        <f>'[1]รายการจัดซื้อจัดจ้าง 2567'!F405</f>
        <v>15330</v>
      </c>
      <c r="O391" s="8" t="str">
        <f>'[1]รายการจัดซื้อจัดจ้าง 2567'!C405</f>
        <v xml:space="preserve">นางพรรษมณฑ์ เสริมสิน </v>
      </c>
      <c r="P391" s="9" t="s">
        <v>197</v>
      </c>
    </row>
    <row r="392" spans="1:16" x14ac:dyDescent="0.35">
      <c r="A392" s="4">
        <v>391</v>
      </c>
      <c r="B392" s="4">
        <v>2567</v>
      </c>
      <c r="C392" s="1" t="s">
        <v>16</v>
      </c>
      <c r="D392" s="1" t="s">
        <v>17</v>
      </c>
      <c r="E392" s="1" t="s">
        <v>18</v>
      </c>
      <c r="F392" s="1" t="s">
        <v>19</v>
      </c>
      <c r="G392" s="4" t="s">
        <v>20</v>
      </c>
      <c r="H392" s="5" t="str">
        <f>'[1]รายการจัดซื้อจัดจ้าง 2567'!B406</f>
        <v>ซื้ออาหารและเครื่องดี่ม งานวันที่ 6 กรกฎาคม 2567</v>
      </c>
      <c r="I392" s="6">
        <f>'[1]รายการจัดซื้อจัดจ้าง 2567'!E406</f>
        <v>5000</v>
      </c>
      <c r="J392" s="1" t="s">
        <v>21</v>
      </c>
      <c r="K392" s="1" t="s">
        <v>22</v>
      </c>
      <c r="L392" s="1" t="s">
        <v>23</v>
      </c>
      <c r="M392" s="7">
        <f>Table1[[#This Row],[วงเงินงบประมาณที่ได้รับจัดสรร (บาท)]]</f>
        <v>5000</v>
      </c>
      <c r="N392" s="7">
        <f>'[1]รายการจัดซื้อจัดจ้าง 2567'!F406</f>
        <v>4997.08</v>
      </c>
      <c r="O392" s="8" t="str">
        <f>'[1]รายการจัดซื้อจัดจ้าง 2567'!C406</f>
        <v>เงินคืนพนักงาน นางนทีญาณ์ รอบินสัน</v>
      </c>
      <c r="P392" s="9" t="s">
        <v>198</v>
      </c>
    </row>
    <row r="393" spans="1:16" x14ac:dyDescent="0.35">
      <c r="A393" s="4">
        <v>392</v>
      </c>
      <c r="B393" s="4">
        <v>2567</v>
      </c>
      <c r="C393" s="1" t="s">
        <v>16</v>
      </c>
      <c r="D393" s="1" t="s">
        <v>17</v>
      </c>
      <c r="E393" s="1" t="s">
        <v>18</v>
      </c>
      <c r="F393" s="1" t="s">
        <v>19</v>
      </c>
      <c r="G393" s="4" t="s">
        <v>20</v>
      </c>
      <c r="H393" s="5" t="str">
        <f>'[1]รายการจัดซื้อจัดจ้าง 2567'!B407</f>
        <v>ซื้ออาหาร อาหารว่าง เครื่องดื่ม และวัสดุอุปกรณ์จัดกิจกรรม งานวันที่ 7 กรกฎาคม 2567</v>
      </c>
      <c r="I393" s="6">
        <f>'[1]รายการจัดซื้อจัดจ้าง 2567'!E407</f>
        <v>22200</v>
      </c>
      <c r="J393" s="1" t="s">
        <v>21</v>
      </c>
      <c r="K393" s="1" t="s">
        <v>22</v>
      </c>
      <c r="L393" s="1" t="s">
        <v>23</v>
      </c>
      <c r="M393" s="7">
        <f>Table1[[#This Row],[วงเงินงบประมาณที่ได้รับจัดสรร (บาท)]]</f>
        <v>22200</v>
      </c>
      <c r="N393" s="7">
        <f>'[1]รายการจัดซื้อจัดจ้าง 2567'!F407</f>
        <v>13600</v>
      </c>
      <c r="O393" s="8" t="str">
        <f>'[1]รายการจัดซื้อจัดจ้าง 2567'!C407</f>
        <v>เงินคืนพนักงาน นางสาวณัฎฐากร ศรีศิลป์</v>
      </c>
      <c r="P393" s="9" t="s">
        <v>199</v>
      </c>
    </row>
    <row r="394" spans="1:16" x14ac:dyDescent="0.35">
      <c r="A394" s="4">
        <v>393</v>
      </c>
      <c r="B394" s="4">
        <v>2567</v>
      </c>
      <c r="C394" s="1" t="s">
        <v>16</v>
      </c>
      <c r="D394" s="1" t="s">
        <v>17</v>
      </c>
      <c r="E394" s="1" t="s">
        <v>18</v>
      </c>
      <c r="F394" s="1" t="s">
        <v>19</v>
      </c>
      <c r="G394" s="4" t="s">
        <v>20</v>
      </c>
      <c r="H394" s="5" t="str">
        <f>'[1]รายการจัดซื้อจัดจ้าง 2567'!B408</f>
        <v xml:space="preserve">จ้างบริการต่อสัญญา SSL Certificates สำหรับเว็บไซด์วิทยาลัยฯ </v>
      </c>
      <c r="I394" s="6">
        <f>'[1]รายการจัดซื้อจัดจ้าง 2567'!E408</f>
        <v>7000</v>
      </c>
      <c r="J394" s="1" t="s">
        <v>21</v>
      </c>
      <c r="K394" s="1" t="s">
        <v>22</v>
      </c>
      <c r="L394" s="1" t="s">
        <v>23</v>
      </c>
      <c r="M394" s="7">
        <f>Table1[[#This Row],[วงเงินงบประมาณที่ได้รับจัดสรร (บาท)]]</f>
        <v>7000</v>
      </c>
      <c r="N394" s="7">
        <f>'[1]รายการจัดซื้อจัดจ้าง 2567'!F408</f>
        <v>6955</v>
      </c>
      <c r="O394" s="8" t="str">
        <f>'[1]รายการจัดซื้อจัดจ้าง 2567'!C408</f>
        <v>บริษัท เน็ตเวย์ คอมมูนิเคชั่น จำกัด</v>
      </c>
      <c r="P394" s="9" t="s">
        <v>200</v>
      </c>
    </row>
    <row r="395" spans="1:16" x14ac:dyDescent="0.35">
      <c r="A395" s="4">
        <v>394</v>
      </c>
      <c r="B395" s="4">
        <v>2567</v>
      </c>
      <c r="C395" s="1" t="s">
        <v>16</v>
      </c>
      <c r="D395" s="1" t="s">
        <v>17</v>
      </c>
      <c r="E395" s="1" t="s">
        <v>18</v>
      </c>
      <c r="F395" s="1" t="s">
        <v>19</v>
      </c>
      <c r="G395" s="4" t="s">
        <v>20</v>
      </c>
      <c r="H395" s="5" t="str">
        <f>'[1]รายการจัดซื้อจัดจ้าง 2567'!B409</f>
        <v>ซื้อวัสดุอุปกรณ์จัดกิจกรรม งานวันที่ 13 กรกฎาคม 2567</v>
      </c>
      <c r="I395" s="6">
        <f>'[1]รายการจัดซื้อจัดจ้าง 2567'!E409</f>
        <v>800</v>
      </c>
      <c r="J395" s="1" t="s">
        <v>21</v>
      </c>
      <c r="K395" s="1" t="s">
        <v>22</v>
      </c>
      <c r="L395" s="1" t="s">
        <v>23</v>
      </c>
      <c r="M395" s="7">
        <f>Table1[[#This Row],[วงเงินงบประมาณที่ได้รับจัดสรร (บาท)]]</f>
        <v>800</v>
      </c>
      <c r="N395" s="7">
        <f>'[1]รายการจัดซื้อจัดจ้าง 2567'!F409</f>
        <v>800</v>
      </c>
      <c r="O395" s="8" t="str">
        <f>'[1]รายการจัดซื้อจัดจ้าง 2567'!C409</f>
        <v>เงินคืนพนักงาน นางสาวณัฎฐากร ศรีศิลป์</v>
      </c>
      <c r="P395" s="9" t="s">
        <v>201</v>
      </c>
    </row>
    <row r="396" spans="1:16" x14ac:dyDescent="0.35">
      <c r="A396" s="4">
        <v>395</v>
      </c>
      <c r="B396" s="4">
        <v>2567</v>
      </c>
      <c r="C396" s="1" t="s">
        <v>16</v>
      </c>
      <c r="D396" s="1" t="s">
        <v>17</v>
      </c>
      <c r="E396" s="1" t="s">
        <v>18</v>
      </c>
      <c r="F396" s="1" t="s">
        <v>19</v>
      </c>
      <c r="G396" s="4" t="s">
        <v>20</v>
      </c>
      <c r="H396" s="5" t="str">
        <f>'[1]รายการจัดซื้อจัดจ้าง 2567'!B410</f>
        <v>ซื้ออาหาร งานวันที่ 8 กรกฎาคม 2567</v>
      </c>
      <c r="I396" s="6">
        <f>'[1]รายการจัดซื้อจัดจ้าง 2567'!E410</f>
        <v>5000</v>
      </c>
      <c r="J396" s="1" t="s">
        <v>21</v>
      </c>
      <c r="K396" s="1" t="s">
        <v>22</v>
      </c>
      <c r="L396" s="1" t="s">
        <v>23</v>
      </c>
      <c r="M396" s="7">
        <f>Table1[[#This Row],[วงเงินงบประมาณที่ได้รับจัดสรร (บาท)]]</f>
        <v>5000</v>
      </c>
      <c r="N396" s="7">
        <f>'[1]รายการจัดซื้อจัดจ้าง 2567'!F410</f>
        <v>5000</v>
      </c>
      <c r="O396" s="8" t="str">
        <f>'[1]รายการจัดซื้อจัดจ้าง 2567'!C410</f>
        <v>เงินคืนพนักงาน นายรัชฏ์พงศ์ พุกพิบูลย์</v>
      </c>
      <c r="P396" s="9" t="s">
        <v>202</v>
      </c>
    </row>
    <row r="397" spans="1:16" x14ac:dyDescent="0.35">
      <c r="A397" s="4">
        <v>396</v>
      </c>
      <c r="B397" s="4">
        <v>2567</v>
      </c>
      <c r="C397" s="1" t="s">
        <v>16</v>
      </c>
      <c r="D397" s="1" t="s">
        <v>17</v>
      </c>
      <c r="E397" s="1" t="s">
        <v>18</v>
      </c>
      <c r="F397" s="1" t="s">
        <v>19</v>
      </c>
      <c r="G397" s="4" t="s">
        <v>20</v>
      </c>
      <c r="H397" s="5" t="str">
        <f>'[1]รายการจัดซื้อจัดจ้าง 2567'!B411</f>
        <v>ซื้อวัสดุอุปกรณ์ตกแต่งสถานที่ จัดกิจกรรม งานวันที่ 7 กรกฎาคม 2567</v>
      </c>
      <c r="I397" s="6">
        <f>'[1]รายการจัดซื้อจัดจ้าง 2567'!E411</f>
        <v>10900</v>
      </c>
      <c r="J397" s="1" t="s">
        <v>21</v>
      </c>
      <c r="K397" s="1" t="s">
        <v>22</v>
      </c>
      <c r="L397" s="1" t="s">
        <v>23</v>
      </c>
      <c r="M397" s="7">
        <f>Table1[[#This Row],[วงเงินงบประมาณที่ได้รับจัดสรร (บาท)]]</f>
        <v>10900</v>
      </c>
      <c r="N397" s="7">
        <f>'[1]รายการจัดซื้อจัดจ้าง 2567'!F411</f>
        <v>9750</v>
      </c>
      <c r="O397" s="8" t="str">
        <f>'[1]รายการจัดซื้อจัดจ้าง 2567'!C411</f>
        <v>เงินคืนพนักงาน ผศ. ดร.สุเทพ นิ่มสาย</v>
      </c>
      <c r="P397" s="9" t="s">
        <v>203</v>
      </c>
    </row>
    <row r="398" spans="1:16" x14ac:dyDescent="0.35">
      <c r="A398" s="4">
        <v>397</v>
      </c>
      <c r="B398" s="4">
        <v>2567</v>
      </c>
      <c r="C398" s="1" t="s">
        <v>16</v>
      </c>
      <c r="D398" s="1" t="s">
        <v>17</v>
      </c>
      <c r="E398" s="1" t="s">
        <v>18</v>
      </c>
      <c r="F398" s="1" t="s">
        <v>19</v>
      </c>
      <c r="G398" s="4" t="s">
        <v>20</v>
      </c>
      <c r="H398" s="5" t="str">
        <f>'[1]รายการจัดซื้อจัดจ้าง 2567'!B412</f>
        <v>ซื้อวัสดุอุปกรณ์ตกแต่งสถานที่ จัดกิจกรรม งานวันที่ 14 กรกฎาคม 2568</v>
      </c>
      <c r="I398" s="6">
        <f>'[1]รายการจัดซื้อจัดจ้าง 2567'!E412</f>
        <v>5300</v>
      </c>
      <c r="J398" s="1" t="s">
        <v>21</v>
      </c>
      <c r="K398" s="1" t="s">
        <v>22</v>
      </c>
      <c r="L398" s="1" t="s">
        <v>23</v>
      </c>
      <c r="M398" s="7">
        <f>Table1[[#This Row],[วงเงินงบประมาณที่ได้รับจัดสรร (บาท)]]</f>
        <v>5300</v>
      </c>
      <c r="N398" s="7">
        <f>'[1]รายการจัดซื้อจัดจ้าง 2567'!F412</f>
        <v>5222.8</v>
      </c>
      <c r="O398" s="8" t="str">
        <f>'[1]รายการจัดซื้อจัดจ้าง 2567'!C412</f>
        <v>เงินคืนพนักงาน ผศ. ดร.สุเทพ นิ่มสาย</v>
      </c>
      <c r="P398" s="9" t="s">
        <v>204</v>
      </c>
    </row>
    <row r="399" spans="1:16" x14ac:dyDescent="0.35">
      <c r="A399" s="4">
        <v>398</v>
      </c>
      <c r="B399" s="4">
        <v>2567</v>
      </c>
      <c r="C399" s="1" t="s">
        <v>16</v>
      </c>
      <c r="D399" s="1" t="s">
        <v>17</v>
      </c>
      <c r="E399" s="1" t="s">
        <v>18</v>
      </c>
      <c r="F399" s="1" t="s">
        <v>19</v>
      </c>
      <c r="G399" s="4" t="s">
        <v>20</v>
      </c>
      <c r="H399" s="5" t="str">
        <f>'[1]รายการจัดซื้อจัดจ้าง 2567'!B413</f>
        <v xml:space="preserve">ซื้อฉาก Selens Paper 2.70X10M สี 1 ม้วน และเขียว 1 ม้วน </v>
      </c>
      <c r="I399" s="6">
        <f>'[1]รายการจัดซื้อจัดจ้าง 2567'!E413</f>
        <v>4601</v>
      </c>
      <c r="J399" s="1" t="s">
        <v>21</v>
      </c>
      <c r="K399" s="1" t="s">
        <v>22</v>
      </c>
      <c r="L399" s="1" t="s">
        <v>23</v>
      </c>
      <c r="M399" s="7">
        <f>Table1[[#This Row],[วงเงินงบประมาณที่ได้รับจัดสรร (บาท)]]</f>
        <v>4601</v>
      </c>
      <c r="N399" s="7">
        <f>'[1]รายการจัดซื้อจัดจ้าง 2567'!F413</f>
        <v>4601</v>
      </c>
      <c r="O399" s="8" t="str">
        <f>'[1]รายการจัดซื้อจัดจ้าง 2567'!C413</f>
        <v>บริษัท เอเวอร์ไบรท์ ฟิวเจอร์ จำกัด(สำนักงานใหญ่)</v>
      </c>
      <c r="P399" s="9" t="s">
        <v>205</v>
      </c>
    </row>
    <row r="400" spans="1:16" x14ac:dyDescent="0.35">
      <c r="A400" s="4">
        <v>399</v>
      </c>
      <c r="B400" s="4">
        <v>2567</v>
      </c>
      <c r="C400" s="1" t="s">
        <v>16</v>
      </c>
      <c r="D400" s="1" t="s">
        <v>17</v>
      </c>
      <c r="E400" s="1" t="s">
        <v>18</v>
      </c>
      <c r="F400" s="1" t="s">
        <v>19</v>
      </c>
      <c r="G400" s="4" t="s">
        <v>20</v>
      </c>
      <c r="H400" s="5" t="str">
        <f>'[1]รายการจัดซื้อจัดจ้าง 2567'!B414</f>
        <v>จ้างโฆษณาผ่าน Google Marketing  รุ่น 27C</v>
      </c>
      <c r="I400" s="6">
        <f>'[1]รายการจัดซื้อจัดจ้าง 2567'!E414</f>
        <v>300000</v>
      </c>
      <c r="J400" s="1" t="s">
        <v>21</v>
      </c>
      <c r="K400" s="1" t="s">
        <v>22</v>
      </c>
      <c r="L400" s="1" t="s">
        <v>23</v>
      </c>
      <c r="M400" s="7">
        <f>Table1[[#This Row],[วงเงินงบประมาณที่ได้รับจัดสรร (บาท)]]</f>
        <v>300000</v>
      </c>
      <c r="N400" s="7">
        <f>'[1]รายการจัดซื้อจัดจ้าง 2567'!F414</f>
        <v>300000</v>
      </c>
      <c r="O400" s="8" t="str">
        <f>'[1]รายการจัดซื้อจัดจ้าง 2567'!C414</f>
        <v xml:space="preserve">บริษัท ไอท้อปพลัส จำกัด </v>
      </c>
      <c r="P400" s="9" t="s">
        <v>206</v>
      </c>
    </row>
    <row r="401" spans="1:16" x14ac:dyDescent="0.35">
      <c r="A401" s="4">
        <v>400</v>
      </c>
      <c r="B401" s="4">
        <v>2567</v>
      </c>
      <c r="C401" s="1" t="s">
        <v>16</v>
      </c>
      <c r="D401" s="1" t="s">
        <v>17</v>
      </c>
      <c r="E401" s="1" t="s">
        <v>18</v>
      </c>
      <c r="F401" s="1" t="s">
        <v>19</v>
      </c>
      <c r="G401" s="4" t="s">
        <v>20</v>
      </c>
      <c r="H401" s="5" t="str">
        <f>'[1]รายการจัดซื้อจัดจ้าง 2567'!B415</f>
        <v>ซื้ออาหาร และค่าทำบุญ งานวันที่ 19 กรฎาคม 2567</v>
      </c>
      <c r="I401" s="6">
        <f>'[1]รายการจัดซื้อจัดจ้าง 2567'!E415</f>
        <v>1750</v>
      </c>
      <c r="J401" s="1" t="s">
        <v>21</v>
      </c>
      <c r="K401" s="1" t="s">
        <v>22</v>
      </c>
      <c r="L401" s="1" t="s">
        <v>23</v>
      </c>
      <c r="M401" s="7">
        <f>Table1[[#This Row],[วงเงินงบประมาณที่ได้รับจัดสรร (บาท)]]</f>
        <v>1750</v>
      </c>
      <c r="N401" s="7">
        <f>'[1]รายการจัดซื้อจัดจ้าง 2567'!F415</f>
        <v>1750</v>
      </c>
      <c r="O401" s="8" t="str">
        <f>'[1]รายการจัดซื้อจัดจ้าง 2567'!C415</f>
        <v>เงินคืนพนักงาน นางสาวกุลธิดา โชติพฤฒิพงศ์</v>
      </c>
      <c r="P401" s="9" t="s">
        <v>207</v>
      </c>
    </row>
    <row r="402" spans="1:16" x14ac:dyDescent="0.35">
      <c r="A402" s="4">
        <v>401</v>
      </c>
      <c r="B402" s="4">
        <v>2567</v>
      </c>
      <c r="C402" s="1" t="s">
        <v>16</v>
      </c>
      <c r="D402" s="1" t="s">
        <v>17</v>
      </c>
      <c r="E402" s="1" t="s">
        <v>18</v>
      </c>
      <c r="F402" s="1" t="s">
        <v>19</v>
      </c>
      <c r="G402" s="4" t="s">
        <v>20</v>
      </c>
      <c r="H402" s="5" t="str">
        <f>'[1]รายการจัดซื้อจัดจ้าง 2567'!B416</f>
        <v>จ้างทำความสะอาดเครื่องปรับอากาศ ชั้น 2,3 และชั้น 4</v>
      </c>
      <c r="I402" s="6">
        <f>'[1]รายการจัดซื้อจัดจ้าง 2567'!E416</f>
        <v>7704</v>
      </c>
      <c r="J402" s="1" t="s">
        <v>21</v>
      </c>
      <c r="K402" s="1" t="s">
        <v>22</v>
      </c>
      <c r="L402" s="1" t="s">
        <v>23</v>
      </c>
      <c r="M402" s="7">
        <f>Table1[[#This Row],[วงเงินงบประมาณที่ได้รับจัดสรร (บาท)]]</f>
        <v>7704</v>
      </c>
      <c r="N402" s="7">
        <f>'[1]รายการจัดซื้อจัดจ้าง 2567'!F416</f>
        <v>7704</v>
      </c>
      <c r="O402" s="8" t="str">
        <f>'[1]รายการจัดซื้อจัดจ้าง 2567'!C416</f>
        <v>บริษัท สหชัยแอร์ เซอร์วิส จำกัด</v>
      </c>
      <c r="P402" s="9" t="s">
        <v>208</v>
      </c>
    </row>
    <row r="403" spans="1:16" x14ac:dyDescent="0.35">
      <c r="A403" s="4">
        <v>402</v>
      </c>
      <c r="B403" s="4">
        <v>2567</v>
      </c>
      <c r="C403" s="1" t="s">
        <v>16</v>
      </c>
      <c r="D403" s="1" t="s">
        <v>17</v>
      </c>
      <c r="E403" s="1" t="s">
        <v>18</v>
      </c>
      <c r="F403" s="1" t="s">
        <v>19</v>
      </c>
      <c r="G403" s="4" t="s">
        <v>20</v>
      </c>
      <c r="H403" s="5" t="str">
        <f>'[1]รายการจัดซื้อจัดจ้าง 2567'!B417</f>
        <v>จ้างซ่อมแซมระบบท่อลมเครื่องปรับอากาศ ชั้น 8 9 10 12 13 14 และชั้น 15</v>
      </c>
      <c r="I403" s="6">
        <f>'[1]รายการจัดซื้อจัดจ้าง 2567'!E417</f>
        <v>56175</v>
      </c>
      <c r="J403" s="1" t="s">
        <v>21</v>
      </c>
      <c r="K403" s="1" t="s">
        <v>22</v>
      </c>
      <c r="L403" s="1" t="s">
        <v>23</v>
      </c>
      <c r="M403" s="7">
        <f>Table1[[#This Row],[วงเงินงบประมาณที่ได้รับจัดสรร (บาท)]]</f>
        <v>56175</v>
      </c>
      <c r="N403" s="7">
        <f>'[1]รายการจัดซื้อจัดจ้าง 2567'!F417</f>
        <v>56175</v>
      </c>
      <c r="O403" s="8" t="str">
        <f>'[1]รายการจัดซื้อจัดจ้าง 2567'!C417</f>
        <v>บริษัท สหชัยแอร์ เซอร์วิส จำกัด</v>
      </c>
      <c r="P403" s="9" t="s">
        <v>209</v>
      </c>
    </row>
    <row r="404" spans="1:16" x14ac:dyDescent="0.35">
      <c r="A404" s="4">
        <v>403</v>
      </c>
      <c r="B404" s="4">
        <v>2567</v>
      </c>
      <c r="C404" s="1" t="s">
        <v>16</v>
      </c>
      <c r="D404" s="1" t="s">
        <v>17</v>
      </c>
      <c r="E404" s="1" t="s">
        <v>18</v>
      </c>
      <c r="F404" s="1" t="s">
        <v>19</v>
      </c>
      <c r="G404" s="4" t="s">
        <v>20</v>
      </c>
      <c r="H404" s="5" t="str">
        <f>'[1]รายการจัดซื้อจัดจ้าง 2567'!B418</f>
        <v>ซื้อกระจกยาวตั้งพื้น พร้อมขาตั้ง แบบเรียบ ขนาด 45 x 150 CM จำนวน 1 อัน</v>
      </c>
      <c r="I404" s="6">
        <f>'[1]รายการจัดซื้อจัดจ้าง 2567'!E418</f>
        <v>1701.3</v>
      </c>
      <c r="J404" s="1" t="s">
        <v>21</v>
      </c>
      <c r="K404" s="1" t="s">
        <v>22</v>
      </c>
      <c r="L404" s="1" t="s">
        <v>23</v>
      </c>
      <c r="M404" s="7">
        <f>Table1[[#This Row],[วงเงินงบประมาณที่ได้รับจัดสรร (บาท)]]</f>
        <v>1701.3</v>
      </c>
      <c r="N404" s="7">
        <f>'[1]รายการจัดซื้อจัดจ้าง 2567'!F418</f>
        <v>1701.3</v>
      </c>
      <c r="O404" s="8" t="str">
        <f>'[1]รายการจัดซื้อจัดจ้าง 2567'!C418</f>
        <v>ร้านเอ็มแอนด์พี ซัพพลาย</v>
      </c>
      <c r="P404" s="9" t="s">
        <v>210</v>
      </c>
    </row>
    <row r="405" spans="1:16" x14ac:dyDescent="0.35">
      <c r="A405" s="4">
        <v>404</v>
      </c>
      <c r="B405" s="4">
        <v>2567</v>
      </c>
      <c r="C405" s="1" t="s">
        <v>16</v>
      </c>
      <c r="D405" s="1" t="s">
        <v>17</v>
      </c>
      <c r="E405" s="1" t="s">
        <v>18</v>
      </c>
      <c r="F405" s="1" t="s">
        <v>19</v>
      </c>
      <c r="G405" s="4" t="s">
        <v>20</v>
      </c>
      <c r="H405" s="5" t="str">
        <f>'[1]รายการจัดซื้อจัดจ้าง 2567'!B419</f>
        <v>ซื้ออาหาร และเครื่องดื่ม จัดประชุมคณะกรรมการบริหาร 7/2567 วันที่ 8 กรกฎาคม 2567</v>
      </c>
      <c r="I405" s="6">
        <f>'[1]รายการจัดซื้อจัดจ้าง 2567'!E419</f>
        <v>2221</v>
      </c>
      <c r="J405" s="1" t="s">
        <v>21</v>
      </c>
      <c r="K405" s="1" t="s">
        <v>22</v>
      </c>
      <c r="L405" s="1" t="s">
        <v>23</v>
      </c>
      <c r="M405" s="7">
        <f>Table1[[#This Row],[วงเงินงบประมาณที่ได้รับจัดสรร (บาท)]]</f>
        <v>2221</v>
      </c>
      <c r="N405" s="7">
        <f>'[1]รายการจัดซื้อจัดจ้าง 2567'!F419</f>
        <v>2221</v>
      </c>
      <c r="O405" s="8" t="str">
        <f>'[1]รายการจัดซื้อจัดจ้าง 2567'!C419</f>
        <v>เงินคืนพนักงาน นางสาวอนุรัตน์ สุชาดา</v>
      </c>
      <c r="P405" s="9" t="s">
        <v>211</v>
      </c>
    </row>
    <row r="406" spans="1:16" x14ac:dyDescent="0.35">
      <c r="A406" s="4">
        <v>405</v>
      </c>
      <c r="B406" s="4">
        <v>2567</v>
      </c>
      <c r="C406" s="1" t="s">
        <v>16</v>
      </c>
      <c r="D406" s="1" t="s">
        <v>17</v>
      </c>
      <c r="E406" s="1" t="s">
        <v>18</v>
      </c>
      <c r="F406" s="1" t="s">
        <v>19</v>
      </c>
      <c r="G406" s="4" t="s">
        <v>20</v>
      </c>
      <c r="H406" s="5" t="str">
        <f>'[1]รายการจัดซื้อจัดจ้าง 2567'!B420</f>
        <v>ซื้อค่าบริการนำเครื่องดื่มเข้าภายในห้องจัดเลี้ยง งานวันที่ 7 กรกฎาคม 2567</v>
      </c>
      <c r="I406" s="6">
        <f>'[1]รายการจัดซื้อจัดจ้าง 2567'!E420</f>
        <v>1234</v>
      </c>
      <c r="J406" s="1" t="s">
        <v>21</v>
      </c>
      <c r="K406" s="1" t="s">
        <v>22</v>
      </c>
      <c r="L406" s="1" t="s">
        <v>23</v>
      </c>
      <c r="M406" s="7">
        <f>Table1[[#This Row],[วงเงินงบประมาณที่ได้รับจัดสรร (บาท)]]</f>
        <v>1234</v>
      </c>
      <c r="N406" s="7">
        <f>'[1]รายการจัดซื้อจัดจ้าง 2567'!F420</f>
        <v>1234</v>
      </c>
      <c r="O406" s="8" t="str">
        <f>'[1]รายการจัดซื้อจัดจ้าง 2567'!C420</f>
        <v>เงินคืนพนักงาน นายธงชัย เพ็ชรภาน</v>
      </c>
      <c r="P406" s="9" t="s">
        <v>212</v>
      </c>
    </row>
    <row r="407" spans="1:16" x14ac:dyDescent="0.35">
      <c r="A407" s="4">
        <v>406</v>
      </c>
      <c r="B407" s="4">
        <v>2567</v>
      </c>
      <c r="C407" s="1" t="s">
        <v>16</v>
      </c>
      <c r="D407" s="1" t="s">
        <v>17</v>
      </c>
      <c r="E407" s="1" t="s">
        <v>18</v>
      </c>
      <c r="F407" s="1" t="s">
        <v>19</v>
      </c>
      <c r="G407" s="4" t="s">
        <v>20</v>
      </c>
      <c r="H407" s="5" t="str">
        <f>'[1]รายการจัดซื้อจัดจ้าง 2567'!B421</f>
        <v>จ้างติดตั้งผนังโครงคร่าวเหล็ก ชั้น 4</v>
      </c>
      <c r="I407" s="6">
        <f>'[1]รายการจัดซื้อจัดจ้าง 2567'!E421</f>
        <v>30000</v>
      </c>
      <c r="J407" s="1" t="s">
        <v>21</v>
      </c>
      <c r="K407" s="1" t="s">
        <v>22</v>
      </c>
      <c r="L407" s="1" t="s">
        <v>23</v>
      </c>
      <c r="M407" s="7">
        <f>Table1[[#This Row],[วงเงินงบประมาณที่ได้รับจัดสรร (บาท)]]</f>
        <v>30000</v>
      </c>
      <c r="N407" s="7">
        <f>'[1]รายการจัดซื้อจัดจ้าง 2567'!F421</f>
        <v>20000</v>
      </c>
      <c r="O407" s="8" t="str">
        <f>'[1]รายการจัดซื้อจัดจ้าง 2567'!C421</f>
        <v xml:space="preserve">ห้างหุ้นส่วนจำกัด รุ่งบุรี เฟอร์นิเจอร์ </v>
      </c>
      <c r="P407" s="9" t="s">
        <v>213</v>
      </c>
    </row>
    <row r="408" spans="1:16" x14ac:dyDescent="0.35">
      <c r="A408" s="4">
        <v>407</v>
      </c>
      <c r="B408" s="4">
        <v>2567</v>
      </c>
      <c r="C408" s="1" t="s">
        <v>16</v>
      </c>
      <c r="D408" s="1" t="s">
        <v>17</v>
      </c>
      <c r="E408" s="1" t="s">
        <v>18</v>
      </c>
      <c r="F408" s="1" t="s">
        <v>19</v>
      </c>
      <c r="G408" s="4" t="s">
        <v>20</v>
      </c>
      <c r="H408" s="5" t="str">
        <f>'[1]รายการจัดซื้อจัดจ้าง 2567'!B422</f>
        <v>จ้างทำสติ๊กเกอร์ติดแบคดรอปฟิวเจอร์บอร์ด ขนาด W1000 X H200 cm. จำนวน 1 ป้าย</v>
      </c>
      <c r="I408" s="6">
        <f>'[1]รายการจัดซื้อจัดจ้าง 2567'!E422</f>
        <v>8613.5</v>
      </c>
      <c r="J408" s="1" t="s">
        <v>21</v>
      </c>
      <c r="K408" s="1" t="s">
        <v>22</v>
      </c>
      <c r="L408" s="1" t="s">
        <v>23</v>
      </c>
      <c r="M408" s="7">
        <f>Table1[[#This Row],[วงเงินงบประมาณที่ได้รับจัดสรร (บาท)]]</f>
        <v>8613.5</v>
      </c>
      <c r="N408" s="7">
        <f>'[1]รายการจัดซื้อจัดจ้าง 2567'!F422</f>
        <v>8613.5</v>
      </c>
      <c r="O408" s="8" t="str">
        <f>'[1]รายการจัดซื้อจัดจ้าง 2567'!C422</f>
        <v xml:space="preserve">บริษัท ออล ดี ดีไซน์ จำกัด </v>
      </c>
      <c r="P408" s="9" t="s">
        <v>214</v>
      </c>
    </row>
    <row r="409" spans="1:16" x14ac:dyDescent="0.35">
      <c r="A409" s="4">
        <v>408</v>
      </c>
      <c r="B409" s="4">
        <v>2567</v>
      </c>
      <c r="C409" s="1" t="s">
        <v>16</v>
      </c>
      <c r="D409" s="1" t="s">
        <v>17</v>
      </c>
      <c r="E409" s="1" t="s">
        <v>18</v>
      </c>
      <c r="F409" s="1" t="s">
        <v>19</v>
      </c>
      <c r="G409" s="4" t="s">
        <v>20</v>
      </c>
      <c r="H409" s="5" t="str">
        <f>'[1]รายการจัดซื้อจัดจ้าง 2567'!B423</f>
        <v>ซื้ออาหารว่าง และเครื่องดื่ม งานวันที่ 26 กรกฎาคม 2567</v>
      </c>
      <c r="I409" s="6">
        <f>'[1]รายการจัดซื้อจัดจ้าง 2567'!E423</f>
        <v>1200</v>
      </c>
      <c r="J409" s="1" t="s">
        <v>21</v>
      </c>
      <c r="K409" s="1" t="s">
        <v>22</v>
      </c>
      <c r="L409" s="1" t="s">
        <v>23</v>
      </c>
      <c r="M409" s="7">
        <f>Table1[[#This Row],[วงเงินงบประมาณที่ได้รับจัดสรร (บาท)]]</f>
        <v>1200</v>
      </c>
      <c r="N409" s="7">
        <f>'[1]รายการจัดซื้อจัดจ้าง 2567'!F423</f>
        <v>1200</v>
      </c>
      <c r="O409" s="8" t="str">
        <f>'[1]รายการจัดซื้อจัดจ้าง 2567'!C423</f>
        <v>เงินคืนพนักงาน ดร.ฉัตรชัย ฉัตรภิญญาคุปต์</v>
      </c>
      <c r="P409" s="9" t="s">
        <v>215</v>
      </c>
    </row>
    <row r="410" spans="1:16" x14ac:dyDescent="0.35">
      <c r="A410" s="4">
        <v>409</v>
      </c>
      <c r="B410" s="4">
        <v>2567</v>
      </c>
      <c r="C410" s="1" t="s">
        <v>16</v>
      </c>
      <c r="D410" s="1" t="s">
        <v>17</v>
      </c>
      <c r="E410" s="1" t="s">
        <v>18</v>
      </c>
      <c r="F410" s="1" t="s">
        <v>19</v>
      </c>
      <c r="G410" s="4" t="s">
        <v>20</v>
      </c>
      <c r="H410" s="5" t="str">
        <f>'[1]รายการจัดซื้อจัดจ้าง 2567'!B424</f>
        <v>จ้างทำตัวอักษรโฟมบอร์ดไดคัต ขนาด W110.5 X H21.5, W197 X H22.3,W150 X H17,W120 X H18 cm. จำนวน 1 ป้าย</v>
      </c>
      <c r="I410" s="6">
        <f>'[1]รายการจัดซื้อจัดจ้าง 2567'!E424</f>
        <v>4000</v>
      </c>
      <c r="J410" s="1" t="s">
        <v>21</v>
      </c>
      <c r="K410" s="1" t="s">
        <v>22</v>
      </c>
      <c r="L410" s="1" t="s">
        <v>23</v>
      </c>
      <c r="M410" s="7">
        <f>Table1[[#This Row],[วงเงินงบประมาณที่ได้รับจัดสรร (บาท)]]</f>
        <v>4000</v>
      </c>
      <c r="N410" s="7">
        <f>'[1]รายการจัดซื้อจัดจ้าง 2567'!F424</f>
        <v>3959</v>
      </c>
      <c r="O410" s="8" t="str">
        <f>'[1]รายการจัดซื้อจัดจ้าง 2567'!C424</f>
        <v xml:space="preserve">บริษัท ออล ดี ดีไซน์ จำกัด </v>
      </c>
      <c r="P410" s="9" t="s">
        <v>216</v>
      </c>
    </row>
    <row r="411" spans="1:16" x14ac:dyDescent="0.35">
      <c r="A411" s="4">
        <v>410</v>
      </c>
      <c r="B411" s="4">
        <v>2567</v>
      </c>
      <c r="C411" s="1" t="s">
        <v>16</v>
      </c>
      <c r="D411" s="1" t="s">
        <v>17</v>
      </c>
      <c r="E411" s="1" t="s">
        <v>18</v>
      </c>
      <c r="F411" s="1" t="s">
        <v>19</v>
      </c>
      <c r="G411" s="4" t="s">
        <v>20</v>
      </c>
      <c r="H411" s="5" t="str">
        <f>'[1]รายการจัดซื้อจัดจ้าง 2567'!B426</f>
        <v>ซื้อวัสดุอุปกรณ์ จัดทำโครงการอบรมเชิงปฏิบัติการเรื่อง Sustainable Development Goals กับการพัฒนาองค์กรอย่างยั่งยืน</v>
      </c>
      <c r="I411" s="6">
        <f>'[1]รายการจัดซื้อจัดจ้าง 2567'!E426</f>
        <v>40000</v>
      </c>
      <c r="J411" s="1" t="s">
        <v>21</v>
      </c>
      <c r="K411" s="1" t="s">
        <v>22</v>
      </c>
      <c r="L411" s="1" t="s">
        <v>23</v>
      </c>
      <c r="M411" s="7">
        <f>Table1[[#This Row],[วงเงินงบประมาณที่ได้รับจัดสรร (บาท)]]</f>
        <v>40000</v>
      </c>
      <c r="N411" s="7">
        <f>'[1]รายการจัดซื้อจัดจ้าง 2567'!F426</f>
        <v>28322.9</v>
      </c>
      <c r="O411" s="8" t="str">
        <f>'[1]รายการจัดซื้อจัดจ้าง 2567'!C426</f>
        <v>ร้านเอ็มแอนด์พี ซัพพลาย</v>
      </c>
      <c r="P411" s="9" t="s">
        <v>217</v>
      </c>
    </row>
    <row r="412" spans="1:16" x14ac:dyDescent="0.35">
      <c r="A412" s="4">
        <v>411</v>
      </c>
      <c r="B412" s="4">
        <v>2567</v>
      </c>
      <c r="C412" s="1" t="s">
        <v>16</v>
      </c>
      <c r="D412" s="1" t="s">
        <v>17</v>
      </c>
      <c r="E412" s="1" t="s">
        <v>18</v>
      </c>
      <c r="F412" s="1" t="s">
        <v>19</v>
      </c>
      <c r="G412" s="4" t="s">
        <v>20</v>
      </c>
      <c r="H412" s="5" t="str">
        <f>'[1]รายการจัดซื้อจัดจ้าง 2567'!B427</f>
        <v>ซื้ออาหาร และเครื่องดื่ม จัดกิจกรรม งานวันที่ 3 สิงหาคม 2567</v>
      </c>
      <c r="I412" s="6">
        <f>'[1]รายการจัดซื้อจัดจ้าง 2567'!E427</f>
        <v>3000</v>
      </c>
      <c r="J412" s="1" t="s">
        <v>21</v>
      </c>
      <c r="K412" s="1" t="s">
        <v>22</v>
      </c>
      <c r="L412" s="1" t="s">
        <v>23</v>
      </c>
      <c r="M412" s="7">
        <f>Table1[[#This Row],[วงเงินงบประมาณที่ได้รับจัดสรร (บาท)]]</f>
        <v>3000</v>
      </c>
      <c r="N412" s="7">
        <f>'[1]รายการจัดซื้อจัดจ้าง 2567'!F427</f>
        <v>2225</v>
      </c>
      <c r="O412" s="8" t="str">
        <f>'[1]รายการจัดซื้อจัดจ้าง 2567'!C427</f>
        <v>เงินคืนพนักงาน นางนทีญาณ์ รอบินสัน</v>
      </c>
      <c r="P412" s="9" t="s">
        <v>218</v>
      </c>
    </row>
    <row r="413" spans="1:16" x14ac:dyDescent="0.35">
      <c r="A413" s="4">
        <v>412</v>
      </c>
      <c r="B413" s="4">
        <v>2567</v>
      </c>
      <c r="C413" s="1" t="s">
        <v>16</v>
      </c>
      <c r="D413" s="1" t="s">
        <v>17</v>
      </c>
      <c r="E413" s="1" t="s">
        <v>18</v>
      </c>
      <c r="F413" s="1" t="s">
        <v>19</v>
      </c>
      <c r="G413" s="4" t="s">
        <v>20</v>
      </c>
      <c r="H413" s="5" t="str">
        <f>'[1]รายการจัดซื้อจัดจ้าง 2567'!B428</f>
        <v>จ้างค่าบริการ เปิด PO รายปี</v>
      </c>
      <c r="I413" s="6">
        <f>'[1]รายการจัดซื้อจัดจ้าง 2567'!E428</f>
        <v>9120</v>
      </c>
      <c r="J413" s="1" t="s">
        <v>21</v>
      </c>
      <c r="K413" s="1" t="s">
        <v>22</v>
      </c>
      <c r="L413" s="1" t="s">
        <v>23</v>
      </c>
      <c r="M413" s="7">
        <f>Table1[[#This Row],[วงเงินงบประมาณที่ได้รับจัดสรร (บาท)]]</f>
        <v>9120</v>
      </c>
      <c r="N413" s="7">
        <f>'[1]รายการจัดซื้อจัดจ้าง 2567'!F428</f>
        <v>9120</v>
      </c>
      <c r="O413" s="8" t="str">
        <f>'[1]รายการจัดซื้อจัดจ้าง 2567'!C428</f>
        <v>เงินคืนพนักงาน ผศ. ดร.ปิยภัสร ธาระวานิช</v>
      </c>
      <c r="P413" s="9" t="s">
        <v>219</v>
      </c>
    </row>
    <row r="414" spans="1:16" x14ac:dyDescent="0.35">
      <c r="A414" s="4">
        <v>413</v>
      </c>
      <c r="B414" s="4">
        <v>2567</v>
      </c>
      <c r="C414" s="1" t="s">
        <v>16</v>
      </c>
      <c r="D414" s="1" t="s">
        <v>17</v>
      </c>
      <c r="E414" s="1" t="s">
        <v>18</v>
      </c>
      <c r="F414" s="1" t="s">
        <v>19</v>
      </c>
      <c r="G414" s="4" t="s">
        <v>20</v>
      </c>
      <c r="H414" s="5" t="str">
        <f>'[1]รายการจัดซื้อจัดจ้าง 2567'!B429</f>
        <v>จ้างบริการบัญชีการเข้าใช้งาน FinChat Pro ชื่อบัญชีผู้ใช้ lib.bk.2025@gmail.com รหัสผ่าน CMMUlibrary2025</v>
      </c>
      <c r="I414" s="6">
        <f>'[1]รายการจัดซื้อจัดจ้าง 2567'!E429</f>
        <v>30020</v>
      </c>
      <c r="J414" s="1" t="s">
        <v>21</v>
      </c>
      <c r="K414" s="1" t="s">
        <v>22</v>
      </c>
      <c r="L414" s="1" t="s">
        <v>23</v>
      </c>
      <c r="M414" s="7">
        <f>Table1[[#This Row],[วงเงินงบประมาณที่ได้รับจัดสรร (บาท)]]</f>
        <v>30020</v>
      </c>
      <c r="N414" s="7">
        <f>'[1]รายการจัดซื้อจัดจ้าง 2567'!F429</f>
        <v>28677.01</v>
      </c>
      <c r="O414" s="8" t="str">
        <f>'[1]รายการจัดซื้อจัดจ้าง 2567'!C429</f>
        <v>เงินคืนพนักงาน ผศ. ดร.ปิยภัสร ธาระวานิช</v>
      </c>
      <c r="P414" s="9" t="s">
        <v>220</v>
      </c>
    </row>
    <row r="415" spans="1:16" x14ac:dyDescent="0.35">
      <c r="A415" s="4">
        <v>414</v>
      </c>
      <c r="B415" s="4">
        <v>2567</v>
      </c>
      <c r="C415" s="1" t="s">
        <v>16</v>
      </c>
      <c r="D415" s="1" t="s">
        <v>17</v>
      </c>
      <c r="E415" s="1" t="s">
        <v>18</v>
      </c>
      <c r="F415" s="1" t="s">
        <v>19</v>
      </c>
      <c r="G415" s="4" t="s">
        <v>20</v>
      </c>
      <c r="H415" s="5" t="str">
        <f>'[1]รายการจัดซื้อจัดจ้าง 2567'!B430</f>
        <v>ซื้อชุดยาสามัญประจำบ้าน สำหรับสังฆทานยา จำนวน 1 กล่อง</v>
      </c>
      <c r="I415" s="6">
        <f>'[1]รายการจัดซื้อจัดจ้าง 2567'!E430</f>
        <v>1740</v>
      </c>
      <c r="J415" s="1" t="s">
        <v>21</v>
      </c>
      <c r="K415" s="1" t="s">
        <v>22</v>
      </c>
      <c r="L415" s="1" t="s">
        <v>23</v>
      </c>
      <c r="M415" s="7">
        <f>Table1[[#This Row],[วงเงินงบประมาณที่ได้รับจัดสรร (บาท)]]</f>
        <v>1740</v>
      </c>
      <c r="N415" s="7">
        <f>'[1]รายการจัดซื้อจัดจ้าง 2567'!F430</f>
        <v>1740</v>
      </c>
      <c r="O415" s="8" t="str">
        <f>'[1]รายการจัดซื้อจัดจ้าง 2567'!C430</f>
        <v>เงินคืนพนักงาน นางสาวพิมพ์สิริ พรนิภาอำไพ</v>
      </c>
      <c r="P415" s="9" t="s">
        <v>221</v>
      </c>
    </row>
    <row r="416" spans="1:16" x14ac:dyDescent="0.35">
      <c r="A416" s="4">
        <v>415</v>
      </c>
      <c r="B416" s="4">
        <v>2567</v>
      </c>
      <c r="C416" s="1" t="s">
        <v>16</v>
      </c>
      <c r="D416" s="1" t="s">
        <v>17</v>
      </c>
      <c r="E416" s="1" t="s">
        <v>18</v>
      </c>
      <c r="F416" s="1" t="s">
        <v>19</v>
      </c>
      <c r="G416" s="4" t="s">
        <v>20</v>
      </c>
      <c r="H416" s="5" t="str">
        <f>'[1]รายการจัดซื้อจัดจ้าง 2567'!B431</f>
        <v>ซื้อกระเช้า สำหรับพนักงาน จำนวน 1 กระเช้า</v>
      </c>
      <c r="I416" s="6">
        <f>'[1]รายการจัดซื้อจัดจ้าง 2567'!E431</f>
        <v>1500</v>
      </c>
      <c r="J416" s="1" t="s">
        <v>21</v>
      </c>
      <c r="K416" s="1" t="s">
        <v>22</v>
      </c>
      <c r="L416" s="1" t="s">
        <v>23</v>
      </c>
      <c r="M416" s="7">
        <f>Table1[[#This Row],[วงเงินงบประมาณที่ได้รับจัดสรร (บาท)]]</f>
        <v>1500</v>
      </c>
      <c r="N416" s="7">
        <f>'[1]รายการจัดซื้อจัดจ้าง 2567'!F431</f>
        <v>1500</v>
      </c>
      <c r="O416" s="8" t="str">
        <f>'[1]รายการจัดซื้อจัดจ้าง 2567'!C431</f>
        <v>เงินคืนพนักงาน นางสาวพิมพ์สิริ พรนิภาอำไพ</v>
      </c>
      <c r="P416" s="9" t="s">
        <v>222</v>
      </c>
    </row>
    <row r="417" spans="1:16" x14ac:dyDescent="0.35">
      <c r="A417" s="4">
        <v>416</v>
      </c>
      <c r="B417" s="4">
        <v>2567</v>
      </c>
      <c r="C417" s="1" t="s">
        <v>16</v>
      </c>
      <c r="D417" s="1" t="s">
        <v>17</v>
      </c>
      <c r="E417" s="1" t="s">
        <v>18</v>
      </c>
      <c r="F417" s="1" t="s">
        <v>19</v>
      </c>
      <c r="G417" s="4" t="s">
        <v>20</v>
      </c>
      <c r="H417" s="5" t="str">
        <f>'[1]รายการจัดซื้อจัดจ้าง 2567'!B432</f>
        <v>จ้างทำป้าย X Stand ขนาด W80 X H180 cm. จำนวน 1 ป้าย พร้อมติดตั้ง</v>
      </c>
      <c r="I417" s="6">
        <f>'[1]รายการจัดซื้อจัดจ้าง 2567'!E432</f>
        <v>9000</v>
      </c>
      <c r="J417" s="1" t="s">
        <v>21</v>
      </c>
      <c r="K417" s="1" t="s">
        <v>22</v>
      </c>
      <c r="L417" s="1" t="s">
        <v>23</v>
      </c>
      <c r="M417" s="7">
        <f>Table1[[#This Row],[วงเงินงบประมาณที่ได้รับจัดสรร (บาท)]]</f>
        <v>9000</v>
      </c>
      <c r="N417" s="7">
        <f>'[1]รายการจัดซื้อจัดจ้าง 2567'!F432</f>
        <v>8089.2</v>
      </c>
      <c r="O417" s="8" t="str">
        <f>'[1]รายการจัดซื้อจัดจ้าง 2567'!C432</f>
        <v xml:space="preserve">บริษัท ออล ดี ดีไซน์ จำกัด </v>
      </c>
      <c r="P417" s="9" t="s">
        <v>223</v>
      </c>
    </row>
    <row r="418" spans="1:16" x14ac:dyDescent="0.35">
      <c r="A418" s="4">
        <v>417</v>
      </c>
      <c r="B418" s="4">
        <v>2567</v>
      </c>
      <c r="C418" s="1" t="s">
        <v>16</v>
      </c>
      <c r="D418" s="1" t="s">
        <v>17</v>
      </c>
      <c r="E418" s="1" t="s">
        <v>18</v>
      </c>
      <c r="F418" s="1" t="s">
        <v>19</v>
      </c>
      <c r="G418" s="4" t="s">
        <v>20</v>
      </c>
      <c r="H418" s="5" t="str">
        <f>'[1]รายการจัดซื้อจัดจ้าง 2567'!B433</f>
        <v>จ้างทำแบคดรอป โครงสร้าง ไม้เนื้อแข็ง ขนาด 2.40 X 2.20 X 0.40 เมตร จำนวน 1 แบคดรอป</v>
      </c>
      <c r="I418" s="6">
        <f>'[1]รายการจัดซื้อจัดจ้าง 2567'!E433</f>
        <v>6500</v>
      </c>
      <c r="J418" s="1" t="s">
        <v>21</v>
      </c>
      <c r="K418" s="1" t="s">
        <v>22</v>
      </c>
      <c r="L418" s="1" t="s">
        <v>23</v>
      </c>
      <c r="M418" s="7">
        <f>Table1[[#This Row],[วงเงินงบประมาณที่ได้รับจัดสรร (บาท)]]</f>
        <v>6500</v>
      </c>
      <c r="N418" s="7">
        <f>'[1]รายการจัดซื้อจัดจ้าง 2567'!F433</f>
        <v>6500</v>
      </c>
      <c r="O418" s="8" t="str">
        <f>'[1]รายการจัดซื้อจัดจ้าง 2567'!C433</f>
        <v xml:space="preserve">ห้างหุ้นส่วนจำกัด รุ่งบุรี เฟอร์นิเจอร์ </v>
      </c>
      <c r="P418" s="9" t="s">
        <v>224</v>
      </c>
    </row>
    <row r="419" spans="1:16" x14ac:dyDescent="0.35">
      <c r="A419" s="4">
        <v>418</v>
      </c>
      <c r="B419" s="4">
        <v>2567</v>
      </c>
      <c r="C419" s="1" t="s">
        <v>16</v>
      </c>
      <c r="D419" s="1" t="s">
        <v>17</v>
      </c>
      <c r="E419" s="1" t="s">
        <v>18</v>
      </c>
      <c r="F419" s="1" t="s">
        <v>19</v>
      </c>
      <c r="G419" s="4" t="s">
        <v>20</v>
      </c>
      <c r="H419" s="5" t="str">
        <f>'[1]รายการจัดซื้อจัดจ้าง 2567'!B434</f>
        <v>ซื้ออาหาร อาหารว่าง เครื่องดื่ม และวัสดุอุปกรณ์จัดกิจกรรม งานวันที่ 3 สิงหาคม 2567</v>
      </c>
      <c r="I419" s="6">
        <f>'[1]รายการจัดซื้อจัดจ้าง 2567'!E434</f>
        <v>10000</v>
      </c>
      <c r="J419" s="1" t="s">
        <v>21</v>
      </c>
      <c r="K419" s="1" t="s">
        <v>22</v>
      </c>
      <c r="L419" s="1" t="s">
        <v>23</v>
      </c>
      <c r="M419" s="7">
        <f>Table1[[#This Row],[วงเงินงบประมาณที่ได้รับจัดสรร (บาท)]]</f>
        <v>10000</v>
      </c>
      <c r="N419" s="7">
        <f>'[1]รายการจัดซื้อจัดจ้าง 2567'!F434</f>
        <v>9272.17</v>
      </c>
      <c r="O419" s="8" t="str">
        <f>'[1]รายการจัดซื้อจัดจ้าง 2567'!C434</f>
        <v>เงินคืนพนักงาน นางสาวพิมพ์วิภา จรัสวิศิษฐ์กุล</v>
      </c>
      <c r="P419" s="9" t="s">
        <v>225</v>
      </c>
    </row>
    <row r="420" spans="1:16" x14ac:dyDescent="0.35">
      <c r="A420" s="4">
        <v>419</v>
      </c>
      <c r="B420" s="4">
        <v>2567</v>
      </c>
      <c r="C420" s="1" t="s">
        <v>16</v>
      </c>
      <c r="D420" s="1" t="s">
        <v>17</v>
      </c>
      <c r="E420" s="1" t="s">
        <v>18</v>
      </c>
      <c r="F420" s="1" t="s">
        <v>19</v>
      </c>
      <c r="G420" s="4" t="s">
        <v>20</v>
      </c>
      <c r="H420" s="5" t="str">
        <f>'[1]รายการจัดซื้อจัดจ้าง 2567'!B435</f>
        <v>ซื้ออาหารว่าง จัดกิจกรรมงานวันที่ 27 กรกฎาคม 2567</v>
      </c>
      <c r="I420" s="6">
        <f>'[1]รายการจัดซื้อจัดจ้าง 2567'!E435</f>
        <v>5000</v>
      </c>
      <c r="J420" s="1" t="s">
        <v>21</v>
      </c>
      <c r="K420" s="1" t="s">
        <v>22</v>
      </c>
      <c r="L420" s="1" t="s">
        <v>23</v>
      </c>
      <c r="M420" s="7">
        <f>Table1[[#This Row],[วงเงินงบประมาณที่ได้รับจัดสรร (บาท)]]</f>
        <v>5000</v>
      </c>
      <c r="N420" s="7">
        <f>'[1]รายการจัดซื้อจัดจ้าง 2567'!F435</f>
        <v>2340</v>
      </c>
      <c r="O420" s="8" t="str">
        <f>'[1]รายการจัดซื้อจัดจ้าง 2567'!C435</f>
        <v>เงินคืนพนักงาน นางเยาวรัตน์ ศศิทัศน์</v>
      </c>
      <c r="P420" s="9" t="s">
        <v>226</v>
      </c>
    </row>
    <row r="421" spans="1:16" x14ac:dyDescent="0.35">
      <c r="A421" s="4">
        <v>420</v>
      </c>
      <c r="B421" s="4">
        <v>2567</v>
      </c>
      <c r="C421" s="1" t="s">
        <v>16</v>
      </c>
      <c r="D421" s="1" t="s">
        <v>17</v>
      </c>
      <c r="E421" s="1" t="s">
        <v>18</v>
      </c>
      <c r="F421" s="1" t="s">
        <v>19</v>
      </c>
      <c r="G421" s="4" t="s">
        <v>20</v>
      </c>
      <c r="H421" s="5" t="str">
        <f>'[1]รายการจัดซื้อจัดจ้าง 2567'!B436</f>
        <v>ซื้ออาหารว่าง กิจกรรม 29 สิงหาคม 2567</v>
      </c>
      <c r="I421" s="6">
        <f>'[1]รายการจัดซื้อจัดจ้าง 2567'!E436</f>
        <v>592</v>
      </c>
      <c r="J421" s="1" t="s">
        <v>21</v>
      </c>
      <c r="K421" s="1" t="s">
        <v>22</v>
      </c>
      <c r="L421" s="1" t="s">
        <v>23</v>
      </c>
      <c r="M421" s="7">
        <f>Table1[[#This Row],[วงเงินงบประมาณที่ได้รับจัดสรร (บาท)]]</f>
        <v>592</v>
      </c>
      <c r="N421" s="7">
        <f>'[1]รายการจัดซื้อจัดจ้าง 2567'!F436</f>
        <v>592</v>
      </c>
      <c r="O421" s="8" t="str">
        <f>'[1]รายการจัดซื้อจัดจ้าง 2567'!C436</f>
        <v>เงินคืนพนักงาน นางสาวกุลธิดา โชติพฤฒิพงศ์</v>
      </c>
      <c r="P421" s="9" t="s">
        <v>227</v>
      </c>
    </row>
    <row r="422" spans="1:16" x14ac:dyDescent="0.35">
      <c r="A422" s="4">
        <v>421</v>
      </c>
      <c r="B422" s="4">
        <v>2567</v>
      </c>
      <c r="C422" s="1" t="s">
        <v>16</v>
      </c>
      <c r="D422" s="1" t="s">
        <v>17</v>
      </c>
      <c r="E422" s="1" t="s">
        <v>18</v>
      </c>
      <c r="F422" s="1" t="s">
        <v>19</v>
      </c>
      <c r="G422" s="4" t="s">
        <v>20</v>
      </c>
      <c r="H422" s="5" t="str">
        <f>'[1]รายการจัดซื้อจัดจ้าง 2567'!B437</f>
        <v>จ้างบริการจัดกิจกรรม Leadership  Trip รวมสถานที่ ที่พัก อาหาร งานวันที่ 31 สิงหาคม - 1 กันยายน 2567</v>
      </c>
      <c r="I422" s="6">
        <f>'[1]รายการจัดซื้อจัดจ้าง 2567'!E437</f>
        <v>889812</v>
      </c>
      <c r="J422" s="1" t="s">
        <v>21</v>
      </c>
      <c r="K422" s="1" t="s">
        <v>22</v>
      </c>
      <c r="L422" s="1" t="s">
        <v>23</v>
      </c>
      <c r="M422" s="7">
        <f>Table1[[#This Row],[วงเงินงบประมาณที่ได้รับจัดสรร (บาท)]]</f>
        <v>889812</v>
      </c>
      <c r="N422" s="7">
        <f>'[1]รายการจัดซื้อจัดจ้าง 2567'!F437</f>
        <v>889812</v>
      </c>
      <c r="O422" s="8" t="str">
        <f>'[1]รายการจัดซื้อจัดจ้าง 2567'!C437</f>
        <v xml:space="preserve">บริษัท อาร์ ดี เทรนนิ่ง จำกัด </v>
      </c>
      <c r="P422" s="9" t="s">
        <v>228</v>
      </c>
    </row>
    <row r="423" spans="1:16" x14ac:dyDescent="0.35">
      <c r="A423" s="4">
        <v>422</v>
      </c>
      <c r="B423" s="4">
        <v>2567</v>
      </c>
      <c r="C423" s="1" t="s">
        <v>16</v>
      </c>
      <c r="D423" s="1" t="s">
        <v>17</v>
      </c>
      <c r="E423" s="1" t="s">
        <v>18</v>
      </c>
      <c r="F423" s="1" t="s">
        <v>19</v>
      </c>
      <c r="G423" s="4" t="s">
        <v>20</v>
      </c>
      <c r="H423" s="5" t="str">
        <f>'[1]รายการจัดซื้อจัดจ้าง 2567'!B438</f>
        <v>จ้างบริการจัดทำ E-book</v>
      </c>
      <c r="I423" s="6">
        <f>'[1]รายการจัดซื้อจัดจ้าง 2567'!E438</f>
        <v>50000</v>
      </c>
      <c r="J423" s="1" t="s">
        <v>21</v>
      </c>
      <c r="K423" s="1" t="s">
        <v>22</v>
      </c>
      <c r="L423" s="1" t="s">
        <v>23</v>
      </c>
      <c r="M423" s="7">
        <f>Table1[[#This Row],[วงเงินงบประมาณที่ได้รับจัดสรร (บาท)]]</f>
        <v>50000</v>
      </c>
      <c r="N423" s="7">
        <f>'[1]รายการจัดซื้อจัดจ้าง 2567'!F438</f>
        <v>50000</v>
      </c>
      <c r="O423" s="8" t="str">
        <f>'[1]รายการจัดซื้อจัดจ้าง 2567'!C438</f>
        <v>นายสรพล ภัทรสาทร</v>
      </c>
      <c r="P423" s="9" t="s">
        <v>229</v>
      </c>
    </row>
    <row r="424" spans="1:16" x14ac:dyDescent="0.35">
      <c r="A424" s="4">
        <v>423</v>
      </c>
      <c r="B424" s="4">
        <v>2567</v>
      </c>
      <c r="C424" s="1" t="s">
        <v>16</v>
      </c>
      <c r="D424" s="1" t="s">
        <v>17</v>
      </c>
      <c r="E424" s="1" t="s">
        <v>18</v>
      </c>
      <c r="F424" s="1" t="s">
        <v>19</v>
      </c>
      <c r="G424" s="4" t="s">
        <v>20</v>
      </c>
      <c r="H424" s="5" t="str">
        <f>'[1]รายการจัดซื้อจัดจ้าง 2567'!B439</f>
        <v>จ้างทำความสะอาดเครื่องปรับอากาศ ชั้น 4</v>
      </c>
      <c r="I424" s="6">
        <f>'[1]รายการจัดซื้อจัดจ้าง 2567'!E439</f>
        <v>2568</v>
      </c>
      <c r="J424" s="1" t="s">
        <v>21</v>
      </c>
      <c r="K424" s="1" t="s">
        <v>22</v>
      </c>
      <c r="L424" s="1" t="s">
        <v>23</v>
      </c>
      <c r="M424" s="7">
        <f>Table1[[#This Row],[วงเงินงบประมาณที่ได้รับจัดสรร (บาท)]]</f>
        <v>2568</v>
      </c>
      <c r="N424" s="7">
        <f>'[1]รายการจัดซื้อจัดจ้าง 2567'!F439</f>
        <v>2568</v>
      </c>
      <c r="O424" s="8" t="str">
        <f>'[1]รายการจัดซื้อจัดจ้าง 2567'!C439</f>
        <v>บริษัท สหชัยแอร์ เซอร์วิส จำกัด</v>
      </c>
      <c r="P424" s="9" t="s">
        <v>230</v>
      </c>
    </row>
    <row r="425" spans="1:16" x14ac:dyDescent="0.35">
      <c r="A425" s="4">
        <v>424</v>
      </c>
      <c r="B425" s="4">
        <v>2567</v>
      </c>
      <c r="C425" s="1" t="s">
        <v>16</v>
      </c>
      <c r="D425" s="1" t="s">
        <v>17</v>
      </c>
      <c r="E425" s="1" t="s">
        <v>18</v>
      </c>
      <c r="F425" s="1" t="s">
        <v>19</v>
      </c>
      <c r="G425" s="4" t="s">
        <v>20</v>
      </c>
      <c r="H425" s="5" t="str">
        <f>'[1]รายการจัดซื้อจัดจ้าง 2567'!B440</f>
        <v>จ้างซ่อมแซมระบบท่อลมเครื่องปรับอากาศ ชั้น 6 ห้อง 604</v>
      </c>
      <c r="I425" s="6">
        <f>'[1]รายการจัดซื้อจัดจ้าง 2567'!E440</f>
        <v>7490</v>
      </c>
      <c r="J425" s="1" t="s">
        <v>21</v>
      </c>
      <c r="K425" s="1" t="s">
        <v>22</v>
      </c>
      <c r="L425" s="1" t="s">
        <v>23</v>
      </c>
      <c r="M425" s="7">
        <f>Table1[[#This Row],[วงเงินงบประมาณที่ได้รับจัดสรร (บาท)]]</f>
        <v>7490</v>
      </c>
      <c r="N425" s="7">
        <f>'[1]รายการจัดซื้อจัดจ้าง 2567'!F440</f>
        <v>7490</v>
      </c>
      <c r="O425" s="8" t="str">
        <f>'[1]รายการจัดซื้อจัดจ้าง 2567'!C440</f>
        <v>บริษัท สหชัยแอร์ เซอร์วิส จำกัด</v>
      </c>
      <c r="P425" s="9" t="s">
        <v>231</v>
      </c>
    </row>
    <row r="426" spans="1:16" x14ac:dyDescent="0.35">
      <c r="A426" s="4">
        <v>425</v>
      </c>
      <c r="B426" s="4">
        <v>2567</v>
      </c>
      <c r="C426" s="1" t="s">
        <v>16</v>
      </c>
      <c r="D426" s="1" t="s">
        <v>17</v>
      </c>
      <c r="E426" s="1" t="s">
        <v>18</v>
      </c>
      <c r="F426" s="1" t="s">
        <v>19</v>
      </c>
      <c r="G426" s="4" t="s">
        <v>20</v>
      </c>
      <c r="H426" s="5" t="str">
        <f>'[1]รายการจัดซื้อจัดจ้าง 2567'!B441</f>
        <v>จ้างซ่อมแซมระบบท่อลมเครื่องปรับอากาศ ชั้น 9</v>
      </c>
      <c r="I426" s="6">
        <f>'[1]รายการจัดซื้อจัดจ้าง 2567'!E441</f>
        <v>13161</v>
      </c>
      <c r="J426" s="1" t="s">
        <v>21</v>
      </c>
      <c r="K426" s="1" t="s">
        <v>22</v>
      </c>
      <c r="L426" s="1" t="s">
        <v>23</v>
      </c>
      <c r="M426" s="7">
        <f>Table1[[#This Row],[วงเงินงบประมาณที่ได้รับจัดสรร (บาท)]]</f>
        <v>13161</v>
      </c>
      <c r="N426" s="7">
        <f>'[1]รายการจัดซื้อจัดจ้าง 2567'!F441</f>
        <v>13161</v>
      </c>
      <c r="O426" s="8" t="str">
        <f>'[1]รายการจัดซื้อจัดจ้าง 2567'!C441</f>
        <v>บริษัท สหชัยแอร์ เซอร์วิส จำกัด</v>
      </c>
      <c r="P426" s="9" t="s">
        <v>232</v>
      </c>
    </row>
    <row r="427" spans="1:16" x14ac:dyDescent="0.35">
      <c r="A427" s="4">
        <v>426</v>
      </c>
      <c r="B427" s="4">
        <v>2567</v>
      </c>
      <c r="C427" s="1" t="s">
        <v>16</v>
      </c>
      <c r="D427" s="1" t="s">
        <v>17</v>
      </c>
      <c r="E427" s="1" t="s">
        <v>18</v>
      </c>
      <c r="F427" s="1" t="s">
        <v>19</v>
      </c>
      <c r="G427" s="4" t="s">
        <v>20</v>
      </c>
      <c r="H427" s="5" t="str">
        <f>'[1]รายการจัดซื้อจัดจ้าง 2567'!B442</f>
        <v>ซื้ออาหาร อาหารว่าง และเครื่องดื่ม งานวันที่ 5-6 สิงหาคม 2567</v>
      </c>
      <c r="I427" s="6">
        <f>'[1]รายการจัดซื้อจัดจ้าง 2567'!E442</f>
        <v>30000</v>
      </c>
      <c r="J427" s="1" t="s">
        <v>21</v>
      </c>
      <c r="K427" s="1" t="s">
        <v>22</v>
      </c>
      <c r="L427" s="1" t="s">
        <v>23</v>
      </c>
      <c r="M427" s="7">
        <f>Table1[[#This Row],[วงเงินงบประมาณที่ได้รับจัดสรร (บาท)]]</f>
        <v>30000</v>
      </c>
      <c r="N427" s="7">
        <f>'[1]รายการจัดซื้อจัดจ้าง 2567'!F442</f>
        <v>25626</v>
      </c>
      <c r="O427" s="8" t="str">
        <f>'[1]รายการจัดซื้อจัดจ้าง 2567'!C442</f>
        <v>เงินคืนพนักงาน นางสาวศยามล ลำลองรัตน์</v>
      </c>
      <c r="P427" s="9" t="s">
        <v>233</v>
      </c>
    </row>
    <row r="428" spans="1:16" x14ac:dyDescent="0.35">
      <c r="A428" s="4">
        <v>427</v>
      </c>
      <c r="B428" s="4">
        <v>2567</v>
      </c>
      <c r="C428" s="1" t="s">
        <v>16</v>
      </c>
      <c r="D428" s="1" t="s">
        <v>17</v>
      </c>
      <c r="E428" s="1" t="s">
        <v>18</v>
      </c>
      <c r="F428" s="1" t="s">
        <v>19</v>
      </c>
      <c r="G428" s="4" t="s">
        <v>20</v>
      </c>
      <c r="H428" s="5" t="str">
        <f>'[1]รายการจัดซื้อจัดจ้าง 2567'!B443</f>
        <v>จ้างบริการตัดต่อวีดีโอ Motion Graphic  งานวันที่ 23 สิงหาคม 2567</v>
      </c>
      <c r="I428" s="6">
        <f>'[1]รายการจัดซื้อจัดจ้าง 2567'!E443</f>
        <v>29000</v>
      </c>
      <c r="J428" s="1" t="s">
        <v>21</v>
      </c>
      <c r="K428" s="1" t="s">
        <v>22</v>
      </c>
      <c r="L428" s="1" t="s">
        <v>23</v>
      </c>
      <c r="M428" s="7">
        <f>Table1[[#This Row],[วงเงินงบประมาณที่ได้รับจัดสรร (บาท)]]</f>
        <v>29000</v>
      </c>
      <c r="N428" s="7">
        <f>'[1]รายการจัดซื้อจัดจ้าง 2567'!F443</f>
        <v>29000</v>
      </c>
      <c r="O428" s="8" t="str">
        <f>'[1]รายการจัดซื้อจัดจ้าง 2567'!C443</f>
        <v>นายประภาสพงษ์ เล้าอติมาน</v>
      </c>
      <c r="P428" s="9" t="s">
        <v>234</v>
      </c>
    </row>
    <row r="429" spans="1:16" x14ac:dyDescent="0.35">
      <c r="A429" s="4">
        <v>428</v>
      </c>
      <c r="B429" s="4">
        <v>2567</v>
      </c>
      <c r="C429" s="1" t="s">
        <v>16</v>
      </c>
      <c r="D429" s="1" t="s">
        <v>17</v>
      </c>
      <c r="E429" s="1" t="s">
        <v>18</v>
      </c>
      <c r="F429" s="1" t="s">
        <v>19</v>
      </c>
      <c r="G429" s="4" t="s">
        <v>20</v>
      </c>
      <c r="H429" s="5" t="str">
        <f>'[1]รายการจัดซื้อจัดจ้าง 2567'!B444</f>
        <v>จ้างโฆษณาประชาสัมพันธ์เพื่อเผยแพร่ผ่านสื่อ งานวันที่ 23 สิงหาคม 2567</v>
      </c>
      <c r="I429" s="6">
        <f>'[1]รายการจัดซื้อจัดจ้าง 2567'!E444</f>
        <v>70000</v>
      </c>
      <c r="J429" s="1" t="s">
        <v>21</v>
      </c>
      <c r="K429" s="1" t="s">
        <v>22</v>
      </c>
      <c r="L429" s="1" t="s">
        <v>23</v>
      </c>
      <c r="M429" s="7">
        <f>Table1[[#This Row],[วงเงินงบประมาณที่ได้รับจัดสรร (บาท)]]</f>
        <v>70000</v>
      </c>
      <c r="N429" s="7">
        <f>'[1]รายการจัดซื้อจัดจ้าง 2567'!F444</f>
        <v>70000</v>
      </c>
      <c r="O429" s="8" t="str">
        <f>'[1]รายการจัดซื้อจัดจ้าง 2567'!C444</f>
        <v>บริษัท เจซีแอนด์โค คอมมิวนิเคชั่นส์ จำกัด</v>
      </c>
      <c r="P429" s="9" t="s">
        <v>235</v>
      </c>
    </row>
    <row r="430" spans="1:16" x14ac:dyDescent="0.35">
      <c r="A430" s="4">
        <v>429</v>
      </c>
      <c r="B430" s="4">
        <v>2567</v>
      </c>
      <c r="C430" s="1" t="s">
        <v>16</v>
      </c>
      <c r="D430" s="1" t="s">
        <v>17</v>
      </c>
      <c r="E430" s="1" t="s">
        <v>18</v>
      </c>
      <c r="F430" s="1" t="s">
        <v>19</v>
      </c>
      <c r="G430" s="4" t="s">
        <v>20</v>
      </c>
      <c r="H430" s="5" t="str">
        <f>'[1]รายการจัดซื้อจัดจ้าง 2567'!B445</f>
        <v>จ้างบริการจัดทำวัสดุโฆษณา งานวันที่ 23 สิงหาคม 2567</v>
      </c>
      <c r="I430" s="6">
        <f>'[1]รายการจัดซื้อจัดจ้าง 2567'!E445</f>
        <v>30000</v>
      </c>
      <c r="J430" s="1" t="s">
        <v>21</v>
      </c>
      <c r="K430" s="1" t="s">
        <v>22</v>
      </c>
      <c r="L430" s="1" t="s">
        <v>23</v>
      </c>
      <c r="M430" s="7">
        <f>Table1[[#This Row],[วงเงินงบประมาณที่ได้รับจัดสรร (บาท)]]</f>
        <v>30000</v>
      </c>
      <c r="N430" s="7">
        <f>'[1]รายการจัดซื้อจัดจ้าง 2567'!F445</f>
        <v>30000</v>
      </c>
      <c r="O430" s="8" t="str">
        <f>'[1]รายการจัดซื้อจัดจ้าง 2567'!C445</f>
        <v>นางสาวกฤษณา แว่นแก้ว</v>
      </c>
      <c r="P430" s="9" t="s">
        <v>236</v>
      </c>
    </row>
    <row r="431" spans="1:16" x14ac:dyDescent="0.35">
      <c r="A431" s="4">
        <v>430</v>
      </c>
      <c r="B431" s="4">
        <v>2567</v>
      </c>
      <c r="C431" s="1" t="s">
        <v>16</v>
      </c>
      <c r="D431" s="1" t="s">
        <v>17</v>
      </c>
      <c r="E431" s="1" t="s">
        <v>18</v>
      </c>
      <c r="F431" s="1" t="s">
        <v>19</v>
      </c>
      <c r="G431" s="4" t="s">
        <v>20</v>
      </c>
      <c r="H431" s="5" t="str">
        <f>'[1]รายการจัดซื้อจัดจ้าง 2567'!B446</f>
        <v>จ้างบริการถ่ายทอดสด live งานวันที่ 23 สิงหาคม 2567</v>
      </c>
      <c r="I431" s="6">
        <f>'[1]รายการจัดซื้อจัดจ้าง 2567'!E446</f>
        <v>51000</v>
      </c>
      <c r="J431" s="1" t="s">
        <v>21</v>
      </c>
      <c r="K431" s="1" t="s">
        <v>22</v>
      </c>
      <c r="L431" s="1" t="s">
        <v>23</v>
      </c>
      <c r="M431" s="7">
        <f>Table1[[#This Row],[วงเงินงบประมาณที่ได้รับจัดสรร (บาท)]]</f>
        <v>51000</v>
      </c>
      <c r="N431" s="7">
        <f>'[1]รายการจัดซื้อจัดจ้าง 2567'!F446</f>
        <v>51000</v>
      </c>
      <c r="O431" s="8" t="str">
        <f>'[1]รายการจัดซื้อจัดจ้าง 2567'!C446</f>
        <v>นายชาญกิจ โดดดารา</v>
      </c>
      <c r="P431" s="9" t="s">
        <v>237</v>
      </c>
    </row>
    <row r="432" spans="1:16" x14ac:dyDescent="0.35">
      <c r="A432" s="4">
        <v>431</v>
      </c>
      <c r="B432" s="4">
        <v>2567</v>
      </c>
      <c r="C432" s="1" t="s">
        <v>16</v>
      </c>
      <c r="D432" s="1" t="s">
        <v>17</v>
      </c>
      <c r="E432" s="1" t="s">
        <v>18</v>
      </c>
      <c r="F432" s="1" t="s">
        <v>19</v>
      </c>
      <c r="G432" s="4" t="s">
        <v>20</v>
      </c>
      <c r="H432" s="5" t="str">
        <f>'[1]รายการจัดซื้อจัดจ้าง 2567'!B447</f>
        <v>จ้างบริการถ่ายภาพ งานวันที่ 23 สิงหาคม 2567</v>
      </c>
      <c r="I432" s="6">
        <f>'[1]รายการจัดซื้อจัดจ้าง 2567'!E447</f>
        <v>5000</v>
      </c>
      <c r="J432" s="1" t="s">
        <v>21</v>
      </c>
      <c r="K432" s="1" t="s">
        <v>22</v>
      </c>
      <c r="L432" s="1" t="s">
        <v>23</v>
      </c>
      <c r="M432" s="7">
        <f>Table1[[#This Row],[วงเงินงบประมาณที่ได้รับจัดสรร (บาท)]]</f>
        <v>5000</v>
      </c>
      <c r="N432" s="7">
        <f>'[1]รายการจัดซื้อจัดจ้าง 2567'!F447</f>
        <v>5000</v>
      </c>
      <c r="O432" s="8" t="str">
        <f>'[1]รายการจัดซื้อจัดจ้าง 2567'!C447</f>
        <v>นายกิตติชัย จิรเธียรธรรม</v>
      </c>
      <c r="P432" s="9" t="s">
        <v>238</v>
      </c>
    </row>
    <row r="433" spans="1:16" x14ac:dyDescent="0.35">
      <c r="A433" s="4">
        <v>432</v>
      </c>
      <c r="B433" s="4">
        <v>2567</v>
      </c>
      <c r="C433" s="1" t="s">
        <v>16</v>
      </c>
      <c r="D433" s="1" t="s">
        <v>17</v>
      </c>
      <c r="E433" s="1" t="s">
        <v>18</v>
      </c>
      <c r="F433" s="1" t="s">
        <v>19</v>
      </c>
      <c r="G433" s="4" t="s">
        <v>20</v>
      </c>
      <c r="H433" s="5" t="str">
        <f>'[1]รายการจัดซื้อจัดจ้าง 2567'!B448</f>
        <v>จ้างบริการถ่ายงานประชุม และถ่ายสัมภาษณ์ งานวันที่ 23 สิงหาคม 2567</v>
      </c>
      <c r="I433" s="6">
        <f>'[1]รายการจัดซื้อจัดจ้าง 2567'!E448</f>
        <v>96300</v>
      </c>
      <c r="J433" s="1" t="s">
        <v>21</v>
      </c>
      <c r="K433" s="1" t="s">
        <v>22</v>
      </c>
      <c r="L433" s="1" t="s">
        <v>23</v>
      </c>
      <c r="M433" s="7">
        <f>Table1[[#This Row],[วงเงินงบประมาณที่ได้รับจัดสรร (บาท)]]</f>
        <v>96300</v>
      </c>
      <c r="N433" s="7">
        <f>'[1]รายการจัดซื้อจัดจ้าง 2567'!F448</f>
        <v>96300</v>
      </c>
      <c r="O433" s="8" t="str">
        <f>'[1]รายการจัดซื้อจัดจ้าง 2567'!C448</f>
        <v>บริษัท มี เฮง เฮาส์ จำกัด (สำนักงานใหญ่)</v>
      </c>
      <c r="P433" s="9" t="s">
        <v>239</v>
      </c>
    </row>
    <row r="434" spans="1:16" x14ac:dyDescent="0.35">
      <c r="A434" s="4">
        <v>433</v>
      </c>
      <c r="B434" s="4">
        <v>2567</v>
      </c>
      <c r="C434" s="1" t="s">
        <v>16</v>
      </c>
      <c r="D434" s="1" t="s">
        <v>17</v>
      </c>
      <c r="E434" s="1" t="s">
        <v>18</v>
      </c>
      <c r="F434" s="1" t="s">
        <v>19</v>
      </c>
      <c r="G434" s="4" t="s">
        <v>20</v>
      </c>
      <c r="H434" s="5" t="str">
        <f>'[1]รายการจัดซื้อจัดจ้าง 2567'!B449</f>
        <v>ค่าแฟลชไดร์ฟการ์ด 8 GB จำนวน 100 ชิ้น งานวันที่ 23 สิงหาคม 2567</v>
      </c>
      <c r="I434" s="6">
        <f>'[1]รายการจัดซื้อจัดจ้าง 2567'!E449</f>
        <v>14980</v>
      </c>
      <c r="J434" s="1" t="s">
        <v>21</v>
      </c>
      <c r="K434" s="1" t="s">
        <v>22</v>
      </c>
      <c r="L434" s="1" t="s">
        <v>23</v>
      </c>
      <c r="M434" s="7">
        <f>Table1[[#This Row],[วงเงินงบประมาณที่ได้รับจัดสรร (บาท)]]</f>
        <v>14980</v>
      </c>
      <c r="N434" s="7">
        <f>'[1]รายการจัดซื้อจัดจ้าง 2567'!F449</f>
        <v>14980</v>
      </c>
      <c r="O434" s="8" t="str">
        <f>'[1]รายการจัดซื้อจัดจ้าง 2567'!C449</f>
        <v>เงินคืนพนักงาน นางสาวกุญช์ณฉัตต์ มาลากร</v>
      </c>
      <c r="P434" s="9" t="s">
        <v>240</v>
      </c>
    </row>
    <row r="435" spans="1:16" x14ac:dyDescent="0.35">
      <c r="A435" s="4">
        <v>434</v>
      </c>
      <c r="B435" s="4">
        <v>2567</v>
      </c>
      <c r="C435" s="1" t="s">
        <v>16</v>
      </c>
      <c r="D435" s="1" t="s">
        <v>17</v>
      </c>
      <c r="E435" s="1" t="s">
        <v>18</v>
      </c>
      <c r="F435" s="1" t="s">
        <v>19</v>
      </c>
      <c r="G435" s="4" t="s">
        <v>20</v>
      </c>
      <c r="H435" s="5" t="str">
        <f>'[1]รายการจัดซื้อจัดจ้าง 2567'!B450</f>
        <v>จ้างบริการย้ายฐานข้อมูลระบบทะเบียน  พร้อมติดตั้งระบบบริการการศึกษา ลงบนเครื่องแม่ข่าย</v>
      </c>
      <c r="I435" s="6">
        <f>'[1]รายการจัดซื้อจัดจ้าง 2567'!E450</f>
        <v>21400</v>
      </c>
      <c r="J435" s="1" t="s">
        <v>21</v>
      </c>
      <c r="K435" s="1" t="s">
        <v>22</v>
      </c>
      <c r="L435" s="1" t="s">
        <v>23</v>
      </c>
      <c r="M435" s="7">
        <f>Table1[[#This Row],[วงเงินงบประมาณที่ได้รับจัดสรร (บาท)]]</f>
        <v>21400</v>
      </c>
      <c r="N435" s="7">
        <f>'[1]รายการจัดซื้อจัดจ้าง 2567'!F450</f>
        <v>21400</v>
      </c>
      <c r="O435" s="8" t="str">
        <f>'[1]รายการจัดซื้อจัดจ้าง 2567'!C450</f>
        <v>บริษัท วิชั่นเน็ต จำกัด</v>
      </c>
      <c r="P435" s="9" t="s">
        <v>241</v>
      </c>
    </row>
    <row r="436" spans="1:16" x14ac:dyDescent="0.35">
      <c r="A436" s="4">
        <v>435</v>
      </c>
      <c r="B436" s="4">
        <v>2567</v>
      </c>
      <c r="C436" s="1" t="s">
        <v>16</v>
      </c>
      <c r="D436" s="1" t="s">
        <v>17</v>
      </c>
      <c r="E436" s="1" t="s">
        <v>18</v>
      </c>
      <c r="F436" s="1" t="s">
        <v>19</v>
      </c>
      <c r="G436" s="4" t="s">
        <v>20</v>
      </c>
      <c r="H436" s="5" t="str">
        <f>'[1]รายการจัดซื้อจัดจ้าง 2567'!B451</f>
        <v>ซื้อระบบการลงทะเบียน (registration system)</v>
      </c>
      <c r="I436" s="6">
        <f>'[1]รายการจัดซื้อจัดจ้าง 2567'!E451</f>
        <v>3434</v>
      </c>
      <c r="J436" s="1" t="s">
        <v>21</v>
      </c>
      <c r="K436" s="1" t="s">
        <v>22</v>
      </c>
      <c r="L436" s="1" t="s">
        <v>23</v>
      </c>
      <c r="M436" s="7">
        <f>Table1[[#This Row],[วงเงินงบประมาณที่ได้รับจัดสรร (บาท)]]</f>
        <v>3434</v>
      </c>
      <c r="N436" s="7">
        <f>'[1]รายการจัดซื้อจัดจ้าง 2567'!F451</f>
        <v>3434</v>
      </c>
      <c r="O436" s="8" t="str">
        <f>'[1]รายการจัดซื้อจัดจ้าง 2567'!C451</f>
        <v>บริษัท ซิปอีเว้นท์ จำกัด</v>
      </c>
      <c r="P436" s="9" t="s">
        <v>242</v>
      </c>
    </row>
    <row r="437" spans="1:16" x14ac:dyDescent="0.35">
      <c r="A437" s="4">
        <v>436</v>
      </c>
      <c r="B437" s="4">
        <v>2567</v>
      </c>
      <c r="C437" s="1" t="s">
        <v>16</v>
      </c>
      <c r="D437" s="1" t="s">
        <v>17</v>
      </c>
      <c r="E437" s="1" t="s">
        <v>18</v>
      </c>
      <c r="F437" s="1" t="s">
        <v>19</v>
      </c>
      <c r="G437" s="4" t="s">
        <v>20</v>
      </c>
      <c r="H437" s="5" t="str">
        <f>'[1]รายการจัดซื้อจัดจ้าง 2567'!B452</f>
        <v>จ้างบริการจัดทำวัสดุโฆษณา traditional media - offline งานวันที่ 23 สิงหาคม 2567</v>
      </c>
      <c r="I437" s="6">
        <f>'[1]รายการจัดซื้อจัดจ้าง 2567'!E452</f>
        <v>25000</v>
      </c>
      <c r="J437" s="1" t="s">
        <v>21</v>
      </c>
      <c r="K437" s="1" t="s">
        <v>22</v>
      </c>
      <c r="L437" s="1" t="s">
        <v>23</v>
      </c>
      <c r="M437" s="7">
        <f>Table1[[#This Row],[วงเงินงบประมาณที่ได้รับจัดสรร (บาท)]]</f>
        <v>25000</v>
      </c>
      <c r="N437" s="7">
        <f>'[1]รายการจัดซื้อจัดจ้าง 2567'!F452</f>
        <v>25000</v>
      </c>
      <c r="O437" s="8" t="str">
        <f>'[1]รายการจัดซื้อจัดจ้าง 2567'!C452</f>
        <v>นางสาวกฤษณา แว่นแก้ว</v>
      </c>
      <c r="P437" s="9" t="s">
        <v>243</v>
      </c>
    </row>
    <row r="438" spans="1:16" x14ac:dyDescent="0.35">
      <c r="A438" s="4">
        <v>437</v>
      </c>
      <c r="B438" s="4">
        <v>2567</v>
      </c>
      <c r="C438" s="1" t="s">
        <v>16</v>
      </c>
      <c r="D438" s="1" t="s">
        <v>17</v>
      </c>
      <c r="E438" s="1" t="s">
        <v>18</v>
      </c>
      <c r="F438" s="1" t="s">
        <v>19</v>
      </c>
      <c r="G438" s="4" t="s">
        <v>20</v>
      </c>
      <c r="H438" s="5" t="str">
        <f>'[1]รายการจัดซื้อจัดจ้าง 2567'!B453</f>
        <v>จ้างออกแบบสื่อประชาสัมพันธ์ traditional media - offline งานวันที่ 23 สิงหาคม 2567</v>
      </c>
      <c r="I438" s="6">
        <f>'[1]รายการจัดซื้อจัดจ้าง 2567'!E453</f>
        <v>25000</v>
      </c>
      <c r="J438" s="1" t="s">
        <v>21</v>
      </c>
      <c r="K438" s="1" t="s">
        <v>22</v>
      </c>
      <c r="L438" s="1" t="s">
        <v>23</v>
      </c>
      <c r="M438" s="7">
        <f>Table1[[#This Row],[วงเงินงบประมาณที่ได้รับจัดสรร (บาท)]]</f>
        <v>25000</v>
      </c>
      <c r="N438" s="7">
        <f>'[1]รายการจัดซื้อจัดจ้าง 2567'!F453</f>
        <v>25000</v>
      </c>
      <c r="O438" s="8" t="str">
        <f>'[1]รายการจัดซื้อจัดจ้าง 2567'!C453</f>
        <v>นายภีระสิทธิ์ ชีวะเสรีชล</v>
      </c>
      <c r="P438" s="9" t="s">
        <v>244</v>
      </c>
    </row>
    <row r="439" spans="1:16" x14ac:dyDescent="0.35">
      <c r="A439" s="4">
        <v>438</v>
      </c>
      <c r="B439" s="4">
        <v>2567</v>
      </c>
      <c r="C439" s="1" t="s">
        <v>16</v>
      </c>
      <c r="D439" s="1" t="s">
        <v>17</v>
      </c>
      <c r="E439" s="1" t="s">
        <v>18</v>
      </c>
      <c r="F439" s="1" t="s">
        <v>19</v>
      </c>
      <c r="G439" s="4" t="s">
        <v>20</v>
      </c>
      <c r="H439" s="5" t="str">
        <f>'[1]รายการจัดซื้อจัดจ้าง 2567'!B454</f>
        <v>ซื้ออาหารว่าง และเครื่องดื่ม จัดกิจกรรม งานวันที่ 23 สิงหาคม 2567</v>
      </c>
      <c r="I439" s="6">
        <f>'[1]รายการจัดซื้อจัดจ้าง 2567'!E454</f>
        <v>17750</v>
      </c>
      <c r="J439" s="1" t="s">
        <v>21</v>
      </c>
      <c r="K439" s="1" t="s">
        <v>22</v>
      </c>
      <c r="L439" s="1" t="s">
        <v>23</v>
      </c>
      <c r="M439" s="7">
        <f>Table1[[#This Row],[วงเงินงบประมาณที่ได้รับจัดสรร (บาท)]]</f>
        <v>17750</v>
      </c>
      <c r="N439" s="7">
        <f>'[1]รายการจัดซื้อจัดจ้าง 2567'!F454</f>
        <v>17750</v>
      </c>
      <c r="O439" s="8" t="str">
        <f>'[1]รายการจัดซื้อจัดจ้าง 2567'!C454</f>
        <v>เงินคืนพนักงาน นางสาวกุญช์ณฉัตต์ มาลากร</v>
      </c>
      <c r="P439" s="9" t="s">
        <v>245</v>
      </c>
    </row>
    <row r="440" spans="1:16" x14ac:dyDescent="0.35">
      <c r="A440" s="4">
        <v>439</v>
      </c>
      <c r="B440" s="4">
        <v>2567</v>
      </c>
      <c r="C440" s="1" t="s">
        <v>16</v>
      </c>
      <c r="D440" s="1" t="s">
        <v>17</v>
      </c>
      <c r="E440" s="1" t="s">
        <v>18</v>
      </c>
      <c r="F440" s="1" t="s">
        <v>19</v>
      </c>
      <c r="G440" s="4" t="s">
        <v>20</v>
      </c>
      <c r="H440" s="5" t="str">
        <f>'[1]รายการจัดซื้อจัดจ้าง 2567'!B455</f>
        <v>ซื้ออาหารว่าง จัดกิจกรรม งานวันที่ 26 สิงหาคม 2567</v>
      </c>
      <c r="I440" s="6">
        <f>'[1]รายการจัดซื้อจัดจ้าง 2567'!E455</f>
        <v>1150</v>
      </c>
      <c r="J440" s="1" t="s">
        <v>21</v>
      </c>
      <c r="K440" s="1" t="s">
        <v>22</v>
      </c>
      <c r="L440" s="1" t="s">
        <v>23</v>
      </c>
      <c r="M440" s="7">
        <f>Table1[[#This Row],[วงเงินงบประมาณที่ได้รับจัดสรร (บาท)]]</f>
        <v>1150</v>
      </c>
      <c r="N440" s="7">
        <f>'[1]รายการจัดซื้อจัดจ้าง 2567'!F455</f>
        <v>1150</v>
      </c>
      <c r="O440" s="8" t="str">
        <f>'[1]รายการจัดซื้อจัดจ้าง 2567'!C455</f>
        <v>บริษัท มิส มาม่อน จำกัด (สำนักงานใหญ่)</v>
      </c>
      <c r="P440" s="9" t="s">
        <v>246</v>
      </c>
    </row>
    <row r="441" spans="1:16" x14ac:dyDescent="0.35">
      <c r="A441" s="4">
        <v>440</v>
      </c>
      <c r="B441" s="4">
        <v>2567</v>
      </c>
      <c r="C441" s="1" t="s">
        <v>16</v>
      </c>
      <c r="D441" s="1" t="s">
        <v>17</v>
      </c>
      <c r="E441" s="1" t="s">
        <v>18</v>
      </c>
      <c r="F441" s="1" t="s">
        <v>19</v>
      </c>
      <c r="G441" s="4" t="s">
        <v>20</v>
      </c>
      <c r="H441" s="5" t="str">
        <f>'[1]รายการจัดซื้อจัดจ้าง 2567'!B456</f>
        <v>จ้างทำป้าย X Stand ขนาด W80 X H180 cm. จำนวน 1 ป้าย พร้อมติดตั้ง</v>
      </c>
      <c r="I441" s="6">
        <f>'[1]รายการจัดซื้อจัดจ้าง 2567'!E456</f>
        <v>695.5</v>
      </c>
      <c r="J441" s="1" t="s">
        <v>21</v>
      </c>
      <c r="K441" s="1" t="s">
        <v>22</v>
      </c>
      <c r="L441" s="1" t="s">
        <v>23</v>
      </c>
      <c r="M441" s="7">
        <f>Table1[[#This Row],[วงเงินงบประมาณที่ได้รับจัดสรร (บาท)]]</f>
        <v>695.5</v>
      </c>
      <c r="N441" s="7">
        <f>'[1]รายการจัดซื้อจัดจ้าง 2567'!F456</f>
        <v>695.5</v>
      </c>
      <c r="O441" s="8" t="str">
        <f>'[1]รายการจัดซื้อจัดจ้าง 2567'!C456</f>
        <v xml:space="preserve">บริษัท ออล ดี ดีไซน์ จำกัด </v>
      </c>
      <c r="P441" s="9" t="s">
        <v>247</v>
      </c>
    </row>
    <row r="442" spans="1:16" x14ac:dyDescent="0.35">
      <c r="A442" s="4">
        <v>441</v>
      </c>
      <c r="B442" s="4">
        <v>2567</v>
      </c>
      <c r="C442" s="1" t="s">
        <v>16</v>
      </c>
      <c r="D442" s="1" t="s">
        <v>17</v>
      </c>
      <c r="E442" s="1" t="s">
        <v>18</v>
      </c>
      <c r="F442" s="1" t="s">
        <v>19</v>
      </c>
      <c r="G442" s="4" t="s">
        <v>20</v>
      </c>
      <c r="H442" s="5" t="str">
        <f>'[1]รายการจัดซื้อจัดจ้าง 2567'!B457</f>
        <v>ซื้อโปรแกรมสำหรับเตรียมสอบ CFA Level 1-2 SUPERCHARGE YOUR CFA@ PREF EFFORT</v>
      </c>
      <c r="I442" s="6">
        <f>'[1]รายการจัดซื้อจัดจ้าง 2567'!E457</f>
        <v>11711.33</v>
      </c>
      <c r="J442" s="1" t="s">
        <v>21</v>
      </c>
      <c r="K442" s="1" t="s">
        <v>22</v>
      </c>
      <c r="L442" s="1" t="s">
        <v>23</v>
      </c>
      <c r="M442" s="7">
        <f>Table1[[#This Row],[วงเงินงบประมาณที่ได้รับจัดสรร (บาท)]]</f>
        <v>11711.33</v>
      </c>
      <c r="N442" s="7">
        <f>'[1]รายการจัดซื้อจัดจ้าง 2567'!F457</f>
        <v>11711.33</v>
      </c>
      <c r="O442" s="8" t="str">
        <f>'[1]รายการจัดซื้อจัดจ้าง 2567'!C457</f>
        <v>เงินคืนพนักงาน ผศ. ดร.ปิยภัสร ธาระวานิช</v>
      </c>
      <c r="P442" s="9" t="s">
        <v>248</v>
      </c>
    </row>
    <row r="443" spans="1:16" x14ac:dyDescent="0.35">
      <c r="A443" s="4">
        <v>442</v>
      </c>
      <c r="B443" s="4">
        <v>2567</v>
      </c>
      <c r="C443" s="1" t="s">
        <v>16</v>
      </c>
      <c r="D443" s="1" t="s">
        <v>17</v>
      </c>
      <c r="E443" s="1" t="s">
        <v>18</v>
      </c>
      <c r="F443" s="1" t="s">
        <v>19</v>
      </c>
      <c r="G443" s="4" t="s">
        <v>20</v>
      </c>
      <c r="H443" s="5" t="str">
        <f>'[1]รายการจัดซื้อจัดจ้าง 2567'!B458</f>
        <v>จ้างบริการเช่ารถโดยสารปรับอากาศ 40 ที่นั่ง จำนวน 1 คัน เดินทาง 29/8/67 1/9/67 8/9/67</v>
      </c>
      <c r="I443" s="6">
        <f>'[1]รายการจัดซื้อจัดจ้าง 2567'!E458</f>
        <v>27000</v>
      </c>
      <c r="J443" s="1" t="s">
        <v>21</v>
      </c>
      <c r="K443" s="1" t="s">
        <v>22</v>
      </c>
      <c r="L443" s="1" t="s">
        <v>23</v>
      </c>
      <c r="M443" s="7">
        <f>Table1[[#This Row],[วงเงินงบประมาณที่ได้รับจัดสรร (บาท)]]</f>
        <v>27000</v>
      </c>
      <c r="N443" s="7">
        <f>'[1]รายการจัดซื้อจัดจ้าง 2567'!F458</f>
        <v>27000</v>
      </c>
      <c r="O443" s="8" t="str">
        <f>'[1]รายการจัดซื้อจัดจ้าง 2567'!C458</f>
        <v xml:space="preserve">บริษัท ธนัชวิชญ์ แทรเวล กรุ๊ป จำกัด </v>
      </c>
      <c r="P443" s="9" t="s">
        <v>249</v>
      </c>
    </row>
    <row r="444" spans="1:16" x14ac:dyDescent="0.35">
      <c r="A444" s="4">
        <v>443</v>
      </c>
      <c r="B444" s="4">
        <v>2567</v>
      </c>
      <c r="C444" s="1" t="s">
        <v>16</v>
      </c>
      <c r="D444" s="1" t="s">
        <v>17</v>
      </c>
      <c r="E444" s="1" t="s">
        <v>18</v>
      </c>
      <c r="F444" s="1" t="s">
        <v>19</v>
      </c>
      <c r="G444" s="4" t="s">
        <v>20</v>
      </c>
      <c r="H444" s="5" t="str">
        <f>'[1]รายการจัดซื้อจัดจ้าง 2567'!B459</f>
        <v>ซื้ออาหาร และเครื่องดื่ม งานวันที่ 20 สิงหาคม 2567</v>
      </c>
      <c r="I444" s="6">
        <f>'[1]รายการจัดซื้อจัดจ้าง 2567'!E459</f>
        <v>21000</v>
      </c>
      <c r="J444" s="1" t="s">
        <v>21</v>
      </c>
      <c r="K444" s="1" t="s">
        <v>22</v>
      </c>
      <c r="L444" s="1" t="s">
        <v>23</v>
      </c>
      <c r="M444" s="7">
        <f>Table1[[#This Row],[วงเงินงบประมาณที่ได้รับจัดสรร (บาท)]]</f>
        <v>21000</v>
      </c>
      <c r="N444" s="7">
        <f>'[1]รายการจัดซื้อจัดจ้าง 2567'!F459</f>
        <v>21000</v>
      </c>
      <c r="O444" s="8" t="str">
        <f>'[1]รายการจัดซื้อจัดจ้าง 2567'!C459</f>
        <v>เงินคืนพนักงาน นายรัชฏ์พงศ์ พุกพิบูลย์</v>
      </c>
      <c r="P444" s="9" t="s">
        <v>250</v>
      </c>
    </row>
    <row r="445" spans="1:16" x14ac:dyDescent="0.35">
      <c r="A445" s="4">
        <v>444</v>
      </c>
      <c r="B445" s="4">
        <v>2567</v>
      </c>
      <c r="C445" s="1" t="s">
        <v>16</v>
      </c>
      <c r="D445" s="1" t="s">
        <v>17</v>
      </c>
      <c r="E445" s="1" t="s">
        <v>18</v>
      </c>
      <c r="F445" s="1" t="s">
        <v>19</v>
      </c>
      <c r="G445" s="4" t="s">
        <v>20</v>
      </c>
      <c r="H445" s="5" t="str">
        <f>'[1]รายการจัดซื้อจัดจ้าง 2567'!B460</f>
        <v>ซื้อโปรแกรมสำหรับเตรียมสอบ CFA โปรแกรม Mock Exam CFA Level</v>
      </c>
      <c r="I445" s="6">
        <f>'[1]รายการจัดซื้อจัดจ้าง 2567'!E460</f>
        <v>2853.4</v>
      </c>
      <c r="J445" s="1" t="s">
        <v>21</v>
      </c>
      <c r="K445" s="1" t="s">
        <v>22</v>
      </c>
      <c r="L445" s="1" t="s">
        <v>23</v>
      </c>
      <c r="M445" s="7">
        <f>Table1[[#This Row],[วงเงินงบประมาณที่ได้รับจัดสรร (บาท)]]</f>
        <v>2853.4</v>
      </c>
      <c r="N445" s="7">
        <f>'[1]รายการจัดซื้อจัดจ้าง 2567'!F460</f>
        <v>2853.4</v>
      </c>
      <c r="O445" s="8" t="str">
        <f>'[1]รายการจัดซื้อจัดจ้าง 2567'!C460</f>
        <v>เงินคืนพนักงาน ผศ. ดร.ปิยภัสร ธาระวานิช</v>
      </c>
      <c r="P445" s="9" t="s">
        <v>251</v>
      </c>
    </row>
    <row r="446" spans="1:16" x14ac:dyDescent="0.35">
      <c r="A446" s="4">
        <v>445</v>
      </c>
      <c r="B446" s="4">
        <v>2567</v>
      </c>
      <c r="C446" s="1" t="s">
        <v>16</v>
      </c>
      <c r="D446" s="1" t="s">
        <v>17</v>
      </c>
      <c r="E446" s="1" t="s">
        <v>18</v>
      </c>
      <c r="F446" s="1" t="s">
        <v>19</v>
      </c>
      <c r="G446" s="4" t="s">
        <v>20</v>
      </c>
      <c r="H446" s="5" t="str">
        <f>'[1]รายการจัดซื้อจัดจ้าง 2567'!B461</f>
        <v>ซื้ออาหารว่าง กิจกรรม 29 สิงหาคม 2567</v>
      </c>
      <c r="I446" s="6">
        <f>'[1]รายการจัดซื้อจัดจ้าง 2567'!E461</f>
        <v>905</v>
      </c>
      <c r="J446" s="1" t="s">
        <v>21</v>
      </c>
      <c r="K446" s="1" t="s">
        <v>22</v>
      </c>
      <c r="L446" s="1" t="s">
        <v>23</v>
      </c>
      <c r="M446" s="7">
        <f>Table1[[#This Row],[วงเงินงบประมาณที่ได้รับจัดสรร (บาท)]]</f>
        <v>905</v>
      </c>
      <c r="N446" s="7">
        <f>'[1]รายการจัดซื้อจัดจ้าง 2567'!F461</f>
        <v>905</v>
      </c>
      <c r="O446" s="8" t="str">
        <f>'[1]รายการจัดซื้อจัดจ้าง 2567'!C461</f>
        <v>เงินคืนพนักงาน นางสาวกุลธิดา โชติพฤฒิพงศ์</v>
      </c>
      <c r="P446" s="9" t="s">
        <v>252</v>
      </c>
    </row>
    <row r="447" spans="1:16" x14ac:dyDescent="0.35">
      <c r="A447" s="4">
        <v>446</v>
      </c>
      <c r="B447" s="4">
        <v>2567</v>
      </c>
      <c r="C447" s="1" t="s">
        <v>16</v>
      </c>
      <c r="D447" s="1" t="s">
        <v>17</v>
      </c>
      <c r="E447" s="1" t="s">
        <v>18</v>
      </c>
      <c r="F447" s="1" t="s">
        <v>19</v>
      </c>
      <c r="G447" s="4" t="s">
        <v>20</v>
      </c>
      <c r="H447" s="5" t="str">
        <f>'[1]รายการจัดซื้อจัดจ้าง 2567'!B462</f>
        <v>ซื้ออาหารว่าง และเครื่องดื่ม จัดงาน CMMU ASEAN Sustainability Forum 2024  วันที่ 21 สิงหาคม 2567</v>
      </c>
      <c r="I447" s="6">
        <f>'[1]รายการจัดซื้อจัดจ้าง 2567'!E462</f>
        <v>2575</v>
      </c>
      <c r="J447" s="1" t="s">
        <v>21</v>
      </c>
      <c r="K447" s="1" t="s">
        <v>22</v>
      </c>
      <c r="L447" s="1" t="s">
        <v>23</v>
      </c>
      <c r="M447" s="7">
        <f>Table1[[#This Row],[วงเงินงบประมาณที่ได้รับจัดสรร (บาท)]]</f>
        <v>2575</v>
      </c>
      <c r="N447" s="7">
        <f>'[1]รายการจัดซื้อจัดจ้าง 2567'!F462</f>
        <v>2575</v>
      </c>
      <c r="O447" s="8" t="str">
        <f>'[1]รายการจัดซื้อจัดจ้าง 2567'!C462</f>
        <v>เงินคืนพนักงาน นางสาวชมภรณ์ ภัทรพรพงษ์</v>
      </c>
      <c r="P447" s="9" t="s">
        <v>253</v>
      </c>
    </row>
    <row r="448" spans="1:16" x14ac:dyDescent="0.35">
      <c r="A448" s="4">
        <v>447</v>
      </c>
      <c r="B448" s="4">
        <v>2567</v>
      </c>
      <c r="C448" s="1" t="s">
        <v>16</v>
      </c>
      <c r="D448" s="1" t="s">
        <v>17</v>
      </c>
      <c r="E448" s="1" t="s">
        <v>18</v>
      </c>
      <c r="F448" s="1" t="s">
        <v>19</v>
      </c>
      <c r="G448" s="4" t="s">
        <v>20</v>
      </c>
      <c r="H448" s="5" t="str">
        <f>'[1]รายการจัดซื้อจัดจ้าง 2567'!B463</f>
        <v>ซื้ออาหารว่าง วันที่ 28 สิงหาคม 2567</v>
      </c>
      <c r="I448" s="6">
        <f>'[1]รายการจัดซื้อจัดจ้าง 2567'!E463</f>
        <v>685</v>
      </c>
      <c r="J448" s="1" t="s">
        <v>21</v>
      </c>
      <c r="K448" s="1" t="s">
        <v>22</v>
      </c>
      <c r="L448" s="1" t="s">
        <v>23</v>
      </c>
      <c r="M448" s="7">
        <f>Table1[[#This Row],[วงเงินงบประมาณที่ได้รับจัดสรร (บาท)]]</f>
        <v>685</v>
      </c>
      <c r="N448" s="7">
        <f>'[1]รายการจัดซื้อจัดจ้าง 2567'!F463</f>
        <v>685</v>
      </c>
      <c r="O448" s="8" t="str">
        <f>'[1]รายการจัดซื้อจัดจ้าง 2567'!C463</f>
        <v>บริษัท เมซโซ่ จำกัด</v>
      </c>
      <c r="P448" s="9" t="s">
        <v>254</v>
      </c>
    </row>
    <row r="449" spans="1:16" x14ac:dyDescent="0.35">
      <c r="A449" s="4">
        <v>448</v>
      </c>
      <c r="B449" s="4">
        <v>2567</v>
      </c>
      <c r="C449" s="1" t="s">
        <v>16</v>
      </c>
      <c r="D449" s="1" t="s">
        <v>17</v>
      </c>
      <c r="E449" s="1" t="s">
        <v>18</v>
      </c>
      <c r="F449" s="1" t="s">
        <v>19</v>
      </c>
      <c r="G449" s="4" t="s">
        <v>20</v>
      </c>
      <c r="H449" s="5" t="str">
        <f>'[1]รายการจัดซื้อจัดจ้าง 2567'!B464</f>
        <v>ซื้ออาหารว่าง วันที่ 2 กันยายน 2567</v>
      </c>
      <c r="I449" s="6">
        <f>'[1]รายการจัดซื้อจัดจ้าง 2567'!E464</f>
        <v>905</v>
      </c>
      <c r="J449" s="1" t="s">
        <v>21</v>
      </c>
      <c r="K449" s="1" t="s">
        <v>22</v>
      </c>
      <c r="L449" s="1" t="s">
        <v>23</v>
      </c>
      <c r="M449" s="7">
        <f>Table1[[#This Row],[วงเงินงบประมาณที่ได้รับจัดสรร (บาท)]]</f>
        <v>905</v>
      </c>
      <c r="N449" s="7">
        <f>'[1]รายการจัดซื้อจัดจ้าง 2567'!F464</f>
        <v>905</v>
      </c>
      <c r="O449" s="8" t="str">
        <f>'[1]รายการจัดซื้อจัดจ้าง 2567'!C464</f>
        <v>บริษัท เมซโซ่ จำกัด</v>
      </c>
      <c r="P449" s="9" t="s">
        <v>255</v>
      </c>
    </row>
    <row r="450" spans="1:16" x14ac:dyDescent="0.35">
      <c r="A450" s="4">
        <v>449</v>
      </c>
      <c r="B450" s="4">
        <v>2567</v>
      </c>
      <c r="C450" s="1" t="s">
        <v>16</v>
      </c>
      <c r="D450" s="1" t="s">
        <v>17</v>
      </c>
      <c r="E450" s="1" t="s">
        <v>18</v>
      </c>
      <c r="F450" s="1" t="s">
        <v>19</v>
      </c>
      <c r="G450" s="4" t="s">
        <v>20</v>
      </c>
      <c r="H450" s="5" t="str">
        <f>'[1]รายการจัดซื้อจัดจ้าง 2567'!B465</f>
        <v>ซื้ออาหาร วันที่ 2 กันยายน 2567</v>
      </c>
      <c r="I450" s="6">
        <f>'[1]รายการจัดซื้อจัดจ้าง 2567'!E465</f>
        <v>900</v>
      </c>
      <c r="J450" s="1" t="s">
        <v>21</v>
      </c>
      <c r="K450" s="1" t="s">
        <v>22</v>
      </c>
      <c r="L450" s="1" t="s">
        <v>23</v>
      </c>
      <c r="M450" s="7">
        <f>Table1[[#This Row],[วงเงินงบประมาณที่ได้รับจัดสรร (บาท)]]</f>
        <v>900</v>
      </c>
      <c r="N450" s="7">
        <f>'[1]รายการจัดซื้อจัดจ้าง 2567'!F465</f>
        <v>900</v>
      </c>
      <c r="O450" s="8" t="str">
        <f>'[1]รายการจัดซื้อจัดจ้าง 2567'!C465</f>
        <v xml:space="preserve">นางณัฐรินทร์ ชมนาค   </v>
      </c>
      <c r="P450" s="9" t="s">
        <v>256</v>
      </c>
    </row>
    <row r="451" spans="1:16" x14ac:dyDescent="0.35">
      <c r="A451" s="4">
        <v>450</v>
      </c>
      <c r="B451" s="4">
        <v>2567</v>
      </c>
      <c r="C451" s="1" t="s">
        <v>16</v>
      </c>
      <c r="D451" s="1" t="s">
        <v>17</v>
      </c>
      <c r="E451" s="1" t="s">
        <v>18</v>
      </c>
      <c r="F451" s="1" t="s">
        <v>19</v>
      </c>
      <c r="G451" s="4" t="s">
        <v>20</v>
      </c>
      <c r="H451" s="5" t="str">
        <f>'[1]รายการจัดซื้อจัดจ้าง 2567'!B466</f>
        <v xml:space="preserve">ซื้อพวงหรีดดอกไม้สด </v>
      </c>
      <c r="I451" s="6">
        <f>'[1]รายการจัดซื้อจัดจ้าง 2567'!E466</f>
        <v>1290</v>
      </c>
      <c r="J451" s="1" t="s">
        <v>21</v>
      </c>
      <c r="K451" s="1" t="s">
        <v>22</v>
      </c>
      <c r="L451" s="1" t="s">
        <v>23</v>
      </c>
      <c r="M451" s="7">
        <f>Table1[[#This Row],[วงเงินงบประมาณที่ได้รับจัดสรร (บาท)]]</f>
        <v>1290</v>
      </c>
      <c r="N451" s="7">
        <f>'[1]รายการจัดซื้อจัดจ้าง 2567'!F466</f>
        <v>1290</v>
      </c>
      <c r="O451" s="8" t="str">
        <f>'[1]รายการจัดซื้อจัดจ้าง 2567'!C466</f>
        <v>เงินคืนพนักงาน นางสาวพิมพ์สิริ พรนิภาอำไพ</v>
      </c>
      <c r="P451" s="9" t="s">
        <v>257</v>
      </c>
    </row>
    <row r="452" spans="1:16" x14ac:dyDescent="0.35">
      <c r="A452" s="4">
        <v>451</v>
      </c>
      <c r="B452" s="4">
        <v>2567</v>
      </c>
      <c r="C452" s="1" t="s">
        <v>16</v>
      </c>
      <c r="D452" s="1" t="s">
        <v>17</v>
      </c>
      <c r="E452" s="1" t="s">
        <v>18</v>
      </c>
      <c r="F452" s="1" t="s">
        <v>19</v>
      </c>
      <c r="G452" s="4" t="s">
        <v>20</v>
      </c>
      <c r="H452" s="5" t="str">
        <f>'[1]รายการจัดซื้อจัดจ้าง 2567'!B467</f>
        <v>ซื้อของที่ระลึกวิทยากร จำนวน 1 อัน งานวันที่ 26 สิงหาคม 2567</v>
      </c>
      <c r="I452" s="6">
        <f>'[1]รายการจัดซื้อจัดจ้าง 2567'!E467</f>
        <v>1000</v>
      </c>
      <c r="J452" s="1" t="s">
        <v>21</v>
      </c>
      <c r="K452" s="1" t="s">
        <v>22</v>
      </c>
      <c r="L452" s="1" t="s">
        <v>23</v>
      </c>
      <c r="M452" s="7">
        <f>Table1[[#This Row],[วงเงินงบประมาณที่ได้รับจัดสรร (บาท)]]</f>
        <v>1000</v>
      </c>
      <c r="N452" s="7">
        <f>'[1]รายการจัดซื้อจัดจ้าง 2567'!F467</f>
        <v>1000</v>
      </c>
      <c r="O452" s="8" t="str">
        <f>'[1]รายการจัดซื้อจัดจ้าง 2567'!C467</f>
        <v>เงินคืนพนักงาน นางสาวสมวดี นิ่งน้อย</v>
      </c>
      <c r="P452" s="9" t="s">
        <v>258</v>
      </c>
    </row>
    <row r="453" spans="1:16" x14ac:dyDescent="0.35">
      <c r="A453" s="4">
        <v>452</v>
      </c>
      <c r="B453" s="4">
        <v>2567</v>
      </c>
      <c r="C453" s="1" t="s">
        <v>16</v>
      </c>
      <c r="D453" s="1" t="s">
        <v>17</v>
      </c>
      <c r="E453" s="1" t="s">
        <v>18</v>
      </c>
      <c r="F453" s="1" t="s">
        <v>19</v>
      </c>
      <c r="G453" s="4" t="s">
        <v>20</v>
      </c>
      <c r="H453" s="5" t="str">
        <f>'[1]รายการจัดซื้อจัดจ้าง 2567'!B468</f>
        <v>ซื้ออาหาร อาหารว่าง และเครื่องดื่ม วันที่ 15 สิงหาคม 2567</v>
      </c>
      <c r="I453" s="6">
        <f>'[1]รายการจัดซื้อจัดจ้าง 2567'!E468</f>
        <v>2145</v>
      </c>
      <c r="J453" s="1" t="s">
        <v>21</v>
      </c>
      <c r="K453" s="1" t="s">
        <v>22</v>
      </c>
      <c r="L453" s="1" t="s">
        <v>23</v>
      </c>
      <c r="M453" s="7">
        <f>Table1[[#This Row],[วงเงินงบประมาณที่ได้รับจัดสรร (บาท)]]</f>
        <v>2145</v>
      </c>
      <c r="N453" s="7">
        <f>'[1]รายการจัดซื้อจัดจ้าง 2567'!F468</f>
        <v>2145</v>
      </c>
      <c r="O453" s="8" t="str">
        <f>'[1]รายการจัดซื้อจัดจ้าง 2567'!C468</f>
        <v>เงินคืนพนักงาน นางสาวอนุรัตน์ สุชาดา</v>
      </c>
      <c r="P453" s="9" t="s">
        <v>259</v>
      </c>
    </row>
    <row r="454" spans="1:16" x14ac:dyDescent="0.35">
      <c r="A454" s="4">
        <v>453</v>
      </c>
      <c r="B454" s="4">
        <v>2567</v>
      </c>
      <c r="C454" s="1" t="s">
        <v>16</v>
      </c>
      <c r="D454" s="1" t="s">
        <v>17</v>
      </c>
      <c r="E454" s="1" t="s">
        <v>18</v>
      </c>
      <c r="F454" s="1" t="s">
        <v>19</v>
      </c>
      <c r="G454" s="4" t="s">
        <v>20</v>
      </c>
      <c r="H454" s="5" t="str">
        <f>'[1]รายการจัดซื้อจัดจ้าง 2567'!B469</f>
        <v xml:space="preserve">ซื้ออาหาร จัดกิจกรรม วันที่ 20-21 สิงหาคม 2567  (T031/67) </v>
      </c>
      <c r="I454" s="6">
        <f>'[1]รายการจัดซื้อจัดจ้าง 2567'!E469</f>
        <v>21690</v>
      </c>
      <c r="J454" s="1" t="s">
        <v>21</v>
      </c>
      <c r="K454" s="1" t="s">
        <v>22</v>
      </c>
      <c r="L454" s="1" t="s">
        <v>23</v>
      </c>
      <c r="M454" s="7">
        <f>Table1[[#This Row],[วงเงินงบประมาณที่ได้รับจัดสรร (บาท)]]</f>
        <v>21690</v>
      </c>
      <c r="N454" s="7">
        <f>'[1]รายการจัดซื้อจัดจ้าง 2567'!F469</f>
        <v>21690</v>
      </c>
      <c r="O454" s="8" t="str">
        <f>'[1]รายการจัดซื้อจัดจ้าง 2567'!C469</f>
        <v xml:space="preserve">นางพรรษมณฑ์ เสริมสิน </v>
      </c>
      <c r="P454" s="9" t="s">
        <v>260</v>
      </c>
    </row>
    <row r="455" spans="1:16" x14ac:dyDescent="0.35">
      <c r="A455" s="4">
        <v>454</v>
      </c>
      <c r="B455" s="4">
        <v>2567</v>
      </c>
      <c r="C455" s="1" t="s">
        <v>16</v>
      </c>
      <c r="D455" s="1" t="s">
        <v>17</v>
      </c>
      <c r="E455" s="1" t="s">
        <v>18</v>
      </c>
      <c r="F455" s="1" t="s">
        <v>19</v>
      </c>
      <c r="G455" s="4" t="s">
        <v>20</v>
      </c>
      <c r="H455" s="5" t="str">
        <f>'[1]รายการจัดซื้อจัดจ้าง 2567'!B470</f>
        <v xml:space="preserve">ซื้ออาหารว่าง และเครื่องดื่ม จัดฝึกอบรม งานวันที่ 20-21 สิงหาคม 2567  (T031/67) </v>
      </c>
      <c r="I455" s="6">
        <f>'[1]รายการจัดซื้อจัดจ้าง 2567'!E470</f>
        <v>10190</v>
      </c>
      <c r="J455" s="1" t="s">
        <v>21</v>
      </c>
      <c r="K455" s="1" t="s">
        <v>22</v>
      </c>
      <c r="L455" s="1" t="s">
        <v>23</v>
      </c>
      <c r="M455" s="7">
        <f>Table1[[#This Row],[วงเงินงบประมาณที่ได้รับจัดสรร (บาท)]]</f>
        <v>10190</v>
      </c>
      <c r="N455" s="7">
        <f>'[1]รายการจัดซื้อจัดจ้าง 2567'!F470</f>
        <v>10190</v>
      </c>
      <c r="O455" s="8" t="str">
        <f>'[1]รายการจัดซื้อจัดจ้าง 2567'!C470</f>
        <v>เงินคืนพนักงาน นายพิธี คลี่ฉายา</v>
      </c>
      <c r="P455" s="9" t="s">
        <v>261</v>
      </c>
    </row>
    <row r="456" spans="1:16" x14ac:dyDescent="0.35">
      <c r="A456" s="4">
        <v>455</v>
      </c>
      <c r="B456" s="4">
        <v>2567</v>
      </c>
      <c r="C456" s="1" t="s">
        <v>16</v>
      </c>
      <c r="D456" s="1" t="s">
        <v>17</v>
      </c>
      <c r="E456" s="1" t="s">
        <v>18</v>
      </c>
      <c r="F456" s="1" t="s">
        <v>19</v>
      </c>
      <c r="G456" s="4" t="s">
        <v>20</v>
      </c>
      <c r="H456" s="5" t="str">
        <f>'[1]รายการจัดซื้อจัดจ้าง 2567'!B471</f>
        <v xml:space="preserve">ซื้ออาหารว่าง และเครื่องดื่ม จัดฝึกอบรม  (T001/67) ABC รุ่นที่ 10 </v>
      </c>
      <c r="I456" s="6">
        <f>'[1]รายการจัดซื้อจัดจ้าง 2567'!E471</f>
        <v>615</v>
      </c>
      <c r="J456" s="1" t="s">
        <v>21</v>
      </c>
      <c r="K456" s="1" t="s">
        <v>22</v>
      </c>
      <c r="L456" s="1" t="s">
        <v>23</v>
      </c>
      <c r="M456" s="7">
        <f>Table1[[#This Row],[วงเงินงบประมาณที่ได้รับจัดสรร (บาท)]]</f>
        <v>615</v>
      </c>
      <c r="N456" s="7">
        <f>'[1]รายการจัดซื้อจัดจ้าง 2567'!F471</f>
        <v>615</v>
      </c>
      <c r="O456" s="8" t="str">
        <f>'[1]รายการจัดซื้อจัดจ้าง 2567'!C471</f>
        <v>เงินคืนพนักงาน นายพิธี คลี่ฉายา</v>
      </c>
      <c r="P456" s="9" t="s">
        <v>262</v>
      </c>
    </row>
    <row r="457" spans="1:16" x14ac:dyDescent="0.35">
      <c r="A457" s="4">
        <v>456</v>
      </c>
      <c r="B457" s="4">
        <v>2567</v>
      </c>
      <c r="C457" s="1" t="s">
        <v>16</v>
      </c>
      <c r="D457" s="1" t="s">
        <v>17</v>
      </c>
      <c r="E457" s="1" t="s">
        <v>18</v>
      </c>
      <c r="F457" s="1" t="s">
        <v>19</v>
      </c>
      <c r="G457" s="4" t="s">
        <v>20</v>
      </c>
      <c r="H457" s="5" t="str">
        <f>'[1]รายการจัดซื้อจัดจ้าง 2567'!B472</f>
        <v>ซื้ออาหาร จัดกิจกรรม วันที่ 23 สิงหาคม 2567</v>
      </c>
      <c r="I457" s="6">
        <f>'[1]รายการจัดซื้อจัดจ้าง 2567'!E472</f>
        <v>4280</v>
      </c>
      <c r="J457" s="1" t="s">
        <v>21</v>
      </c>
      <c r="K457" s="1" t="s">
        <v>22</v>
      </c>
      <c r="L457" s="1" t="s">
        <v>23</v>
      </c>
      <c r="M457" s="7">
        <f>Table1[[#This Row],[วงเงินงบประมาณที่ได้รับจัดสรร (บาท)]]</f>
        <v>4280</v>
      </c>
      <c r="N457" s="7">
        <f>'[1]รายการจัดซื้อจัดจ้าง 2567'!F472</f>
        <v>4280</v>
      </c>
      <c r="O457" s="8" t="str">
        <f>'[1]รายการจัดซื้อจัดจ้าง 2567'!C472</f>
        <v>บริษัท กูร์เมท์ พรีโม่ จำกัด</v>
      </c>
      <c r="P457" s="9" t="s">
        <v>263</v>
      </c>
    </row>
    <row r="458" spans="1:16" x14ac:dyDescent="0.35">
      <c r="A458" s="4">
        <v>457</v>
      </c>
      <c r="B458" s="4">
        <v>2567</v>
      </c>
      <c r="C458" s="1" t="s">
        <v>16</v>
      </c>
      <c r="D458" s="1" t="s">
        <v>17</v>
      </c>
      <c r="E458" s="1" t="s">
        <v>18</v>
      </c>
      <c r="F458" s="1" t="s">
        <v>19</v>
      </c>
      <c r="G458" s="4" t="s">
        <v>20</v>
      </c>
      <c r="H458" s="5" t="str">
        <f>'[1]รายการจัดซื้อจัดจ้าง 2567'!B473</f>
        <v>จ้างทำป้าย X Stand ขนาด W80 X H180 cm. จำนวน 1 ป้าย พร้อมติดตั้ง 27C</v>
      </c>
      <c r="I458" s="6">
        <f>'[1]รายการจัดซื้อจัดจ้าง 2567'!E473</f>
        <v>7522.1</v>
      </c>
      <c r="J458" s="1" t="s">
        <v>21</v>
      </c>
      <c r="K458" s="1" t="s">
        <v>22</v>
      </c>
      <c r="L458" s="1" t="s">
        <v>23</v>
      </c>
      <c r="M458" s="7">
        <f>Table1[[#This Row],[วงเงินงบประมาณที่ได้รับจัดสรร (บาท)]]</f>
        <v>7522.1</v>
      </c>
      <c r="N458" s="7">
        <f>'[1]รายการจัดซื้อจัดจ้าง 2567'!F473</f>
        <v>7522.1</v>
      </c>
      <c r="O458" s="8" t="str">
        <f>'[1]รายการจัดซื้อจัดจ้าง 2567'!C473</f>
        <v xml:space="preserve">บริษัท ออล ดี ดีไซน์ จำกัด </v>
      </c>
      <c r="P458" s="9" t="s">
        <v>264</v>
      </c>
    </row>
    <row r="459" spans="1:16" x14ac:dyDescent="0.35">
      <c r="A459" s="4">
        <v>458</v>
      </c>
      <c r="B459" s="4">
        <v>2567</v>
      </c>
      <c r="C459" s="1" t="s">
        <v>16</v>
      </c>
      <c r="D459" s="1" t="s">
        <v>17</v>
      </c>
      <c r="E459" s="1" t="s">
        <v>18</v>
      </c>
      <c r="F459" s="1" t="s">
        <v>19</v>
      </c>
      <c r="G459" s="4" t="s">
        <v>20</v>
      </c>
      <c r="H459" s="5" t="str">
        <f>'[1]รายการจัดซื้อจัดจ้าง 2567'!B474</f>
        <v xml:space="preserve">จ้างโฆษณาผ่าน Facebook Ads และ IG รุ่น 27C </v>
      </c>
      <c r="I459" s="6">
        <f>'[1]รายการจัดซื้อจัดจ้าง 2567'!E474</f>
        <v>196880</v>
      </c>
      <c r="J459" s="1" t="s">
        <v>21</v>
      </c>
      <c r="K459" s="1" t="s">
        <v>22</v>
      </c>
      <c r="L459" s="1" t="s">
        <v>23</v>
      </c>
      <c r="M459" s="7">
        <f>Table1[[#This Row],[วงเงินงบประมาณที่ได้รับจัดสรร (บาท)]]</f>
        <v>196880</v>
      </c>
      <c r="N459" s="7">
        <f>'[1]รายการจัดซื้อจัดจ้าง 2567'!F474</f>
        <v>196880</v>
      </c>
      <c r="O459" s="8" t="str">
        <f>'[1]รายการจัดซื้อจัดจ้าง 2567'!C474</f>
        <v>บริษัท เรดดี้แพลนเน็ต จำกัด (มหาชน)</v>
      </c>
      <c r="P459" s="9" t="s">
        <v>265</v>
      </c>
    </row>
    <row r="460" spans="1:16" x14ac:dyDescent="0.35">
      <c r="A460" s="4">
        <v>459</v>
      </c>
      <c r="B460" s="4">
        <v>2567</v>
      </c>
      <c r="C460" s="1" t="s">
        <v>16</v>
      </c>
      <c r="D460" s="1" t="s">
        <v>17</v>
      </c>
      <c r="E460" s="1" t="s">
        <v>18</v>
      </c>
      <c r="F460" s="1" t="s">
        <v>19</v>
      </c>
      <c r="G460" s="4" t="s">
        <v>20</v>
      </c>
      <c r="H460" s="5" t="str">
        <f>'[1]รายการจัดซื้อจัดจ้าง 2567'!B475</f>
        <v xml:space="preserve">ซื้อโฆษณาผ่าน Facebook Ads และ IG รุ่น 27C </v>
      </c>
      <c r="I460" s="6">
        <f>'[1]รายการจัดซื้อจัดจ้าง 2567'!E475</f>
        <v>4600.18</v>
      </c>
      <c r="J460" s="1" t="s">
        <v>21</v>
      </c>
      <c r="K460" s="1" t="s">
        <v>22</v>
      </c>
      <c r="L460" s="1" t="s">
        <v>23</v>
      </c>
      <c r="M460" s="7">
        <f>Table1[[#This Row],[วงเงินงบประมาณที่ได้รับจัดสรร (บาท)]]</f>
        <v>4600.18</v>
      </c>
      <c r="N460" s="7">
        <f>'[1]รายการจัดซื้อจัดจ้าง 2567'!F475</f>
        <v>4600.18</v>
      </c>
      <c r="O460" s="8" t="str">
        <f>'[1]รายการจัดซื้อจัดจ้าง 2567'!C475</f>
        <v>บริษัท เรดดี้แพลนเน็ต จำกัด (มหาชน)</v>
      </c>
      <c r="P460" s="9" t="s">
        <v>266</v>
      </c>
    </row>
    <row r="461" spans="1:16" x14ac:dyDescent="0.35">
      <c r="A461" s="4">
        <v>460</v>
      </c>
      <c r="B461" s="4">
        <v>2567</v>
      </c>
      <c r="C461" s="1" t="s">
        <v>16</v>
      </c>
      <c r="D461" s="1" t="s">
        <v>17</v>
      </c>
      <c r="E461" s="1" t="s">
        <v>18</v>
      </c>
      <c r="F461" s="1" t="s">
        <v>19</v>
      </c>
      <c r="G461" s="4" t="s">
        <v>20</v>
      </c>
      <c r="H461" s="5" t="str">
        <f>'[1]รายการจัดซื้อจัดจ้าง 2567'!B476</f>
        <v xml:space="preserve">ซื้ออาหารว่าง วันที่ 29 กันยายน 2567 รุ่น 27C </v>
      </c>
      <c r="I461" s="6">
        <f>'[1]รายการจัดซื้อจัดจ้าง 2567'!E476</f>
        <v>7800</v>
      </c>
      <c r="J461" s="1" t="s">
        <v>21</v>
      </c>
      <c r="K461" s="1" t="s">
        <v>22</v>
      </c>
      <c r="L461" s="1" t="s">
        <v>23</v>
      </c>
      <c r="M461" s="7">
        <f>Table1[[#This Row],[วงเงินงบประมาณที่ได้รับจัดสรร (บาท)]]</f>
        <v>7800</v>
      </c>
      <c r="N461" s="7">
        <f>'[1]รายการจัดซื้อจัดจ้าง 2567'!F476</f>
        <v>7800</v>
      </c>
      <c r="O461" s="8" t="str">
        <f>'[1]รายการจัดซื้อจัดจ้าง 2567'!C476</f>
        <v>บริษัท เมซโซ่ จำกัด</v>
      </c>
      <c r="P461" s="9" t="s">
        <v>267</v>
      </c>
    </row>
    <row r="462" spans="1:16" x14ac:dyDescent="0.35">
      <c r="A462" s="4">
        <v>461</v>
      </c>
      <c r="B462" s="4">
        <v>2567</v>
      </c>
      <c r="C462" s="1" t="s">
        <v>16</v>
      </c>
      <c r="D462" s="1" t="s">
        <v>17</v>
      </c>
      <c r="E462" s="1" t="s">
        <v>18</v>
      </c>
      <c r="F462" s="1" t="s">
        <v>19</v>
      </c>
      <c r="G462" s="4" t="s">
        <v>20</v>
      </c>
      <c r="H462" s="5" t="str">
        <f>'[1]รายการจัดซื้อจัดจ้าง 2567'!B477</f>
        <v>จ้างบริการจัดกิจกรรม English Afternoon Tea งานวันที่ 31 สิงหาคม 2567</v>
      </c>
      <c r="I462" s="6">
        <f>'[1]รายการจัดซื้อจัดจ้าง 2567'!E477</f>
        <v>29532</v>
      </c>
      <c r="J462" s="1" t="s">
        <v>21</v>
      </c>
      <c r="K462" s="1" t="s">
        <v>22</v>
      </c>
      <c r="L462" s="1" t="s">
        <v>23</v>
      </c>
      <c r="M462" s="7">
        <f>Table1[[#This Row],[วงเงินงบประมาณที่ได้รับจัดสรร (บาท)]]</f>
        <v>29532</v>
      </c>
      <c r="N462" s="7">
        <f>'[1]รายการจัดซื้อจัดจ้าง 2567'!F477</f>
        <v>29532</v>
      </c>
      <c r="O462" s="8" t="str">
        <f>'[1]รายการจัดซื้อจัดจ้าง 2567'!C477</f>
        <v>บริษัท ทองหล่อ สตูดิโอ จำกัด</v>
      </c>
      <c r="P462" s="9" t="s">
        <v>268</v>
      </c>
    </row>
    <row r="463" spans="1:16" x14ac:dyDescent="0.35">
      <c r="A463" s="4">
        <v>462</v>
      </c>
      <c r="B463" s="4">
        <v>2567</v>
      </c>
      <c r="C463" s="1" t="s">
        <v>16</v>
      </c>
      <c r="D463" s="1" t="s">
        <v>17</v>
      </c>
      <c r="E463" s="1" t="s">
        <v>18</v>
      </c>
      <c r="F463" s="1" t="s">
        <v>19</v>
      </c>
      <c r="G463" s="4" t="s">
        <v>20</v>
      </c>
      <c r="H463" s="5" t="str">
        <f>'[1]รายการจัดซื้อจัดจ้าง 2567'!B479</f>
        <v>ซื้ออาหาร จัดกิจกรรม งานวันที่ 29 สิงหาคม 2567</v>
      </c>
      <c r="I463" s="6">
        <f>'[1]รายการจัดซื้อจัดจ้าง 2567'!E479</f>
        <v>5250</v>
      </c>
      <c r="J463" s="1" t="s">
        <v>21</v>
      </c>
      <c r="K463" s="1" t="s">
        <v>22</v>
      </c>
      <c r="L463" s="1" t="s">
        <v>23</v>
      </c>
      <c r="M463" s="7">
        <f>Table1[[#This Row],[วงเงินงบประมาณที่ได้รับจัดสรร (บาท)]]</f>
        <v>5250</v>
      </c>
      <c r="N463" s="7">
        <f>'[1]รายการจัดซื้อจัดจ้าง 2567'!F479</f>
        <v>5250</v>
      </c>
      <c r="O463" s="8" t="str">
        <f>'[1]รายการจัดซื้อจัดจ้าง 2567'!C479</f>
        <v xml:space="preserve">นางพรรษมณฑ์ เสริมสิน </v>
      </c>
      <c r="P463" s="9" t="s">
        <v>269</v>
      </c>
    </row>
    <row r="464" spans="1:16" x14ac:dyDescent="0.35">
      <c r="A464" s="4">
        <v>463</v>
      </c>
      <c r="B464" s="4">
        <v>2567</v>
      </c>
      <c r="C464" s="1" t="s">
        <v>16</v>
      </c>
      <c r="D464" s="1" t="s">
        <v>17</v>
      </c>
      <c r="E464" s="1" t="s">
        <v>18</v>
      </c>
      <c r="F464" s="1" t="s">
        <v>19</v>
      </c>
      <c r="G464" s="4" t="s">
        <v>20</v>
      </c>
      <c r="H464" s="5" t="str">
        <f>'[1]รายการจัดซื้อจัดจ้าง 2567'!B480</f>
        <v>ซื้ออาหาร จัดกิจกรรม งานวันที่ 1 กันยายน 2567</v>
      </c>
      <c r="I464" s="6">
        <f>'[1]รายการจัดซื้อจัดจ้าง 2567'!E480</f>
        <v>26586</v>
      </c>
      <c r="J464" s="1" t="s">
        <v>21</v>
      </c>
      <c r="K464" s="1" t="s">
        <v>22</v>
      </c>
      <c r="L464" s="1" t="s">
        <v>23</v>
      </c>
      <c r="M464" s="7">
        <f>Table1[[#This Row],[วงเงินงบประมาณที่ได้รับจัดสรร (บาท)]]</f>
        <v>26586</v>
      </c>
      <c r="N464" s="7">
        <f>'[1]รายการจัดซื้อจัดจ้าง 2567'!F480</f>
        <v>26586</v>
      </c>
      <c r="O464" s="8" t="str">
        <f>'[1]รายการจัดซื้อจัดจ้าง 2567'!C480</f>
        <v>บริษัท กูร์เมท์ พรีโม่ จำกัด</v>
      </c>
      <c r="P464" s="9" t="s">
        <v>270</v>
      </c>
    </row>
    <row r="465" spans="1:16" x14ac:dyDescent="0.35">
      <c r="A465" s="4">
        <v>464</v>
      </c>
      <c r="B465" s="4">
        <v>2567</v>
      </c>
      <c r="C465" s="1" t="s">
        <v>16</v>
      </c>
      <c r="D465" s="1" t="s">
        <v>17</v>
      </c>
      <c r="E465" s="1" t="s">
        <v>18</v>
      </c>
      <c r="F465" s="1" t="s">
        <v>19</v>
      </c>
      <c r="G465" s="4" t="s">
        <v>20</v>
      </c>
      <c r="H465" s="5" t="str">
        <f>'[1]รายการจัดซื้อจัดจ้าง 2567'!B481</f>
        <v>จ้างบริการเช่ารถโดยสารปรับอากาศ 40 ที่นั่ง จำนวน 2 คัน เดินทาง 12/9/67</v>
      </c>
      <c r="I465" s="6">
        <f>'[1]รายการจัดซื้อจัดจ้าง 2567'!E481</f>
        <v>20000</v>
      </c>
      <c r="J465" s="1" t="s">
        <v>21</v>
      </c>
      <c r="K465" s="1" t="s">
        <v>22</v>
      </c>
      <c r="L465" s="1" t="s">
        <v>23</v>
      </c>
      <c r="M465" s="7">
        <f>Table1[[#This Row],[วงเงินงบประมาณที่ได้รับจัดสรร (บาท)]]</f>
        <v>20000</v>
      </c>
      <c r="N465" s="7">
        <f>'[1]รายการจัดซื้อจัดจ้าง 2567'!F481</f>
        <v>20000</v>
      </c>
      <c r="O465" s="8" t="str">
        <f>'[1]รายการจัดซื้อจัดจ้าง 2567'!C481</f>
        <v xml:space="preserve">บริษัท ธนัชวิชญ์ แทรเวล กรุ๊ป จำกัด </v>
      </c>
      <c r="P465" s="9" t="s">
        <v>271</v>
      </c>
    </row>
    <row r="466" spans="1:16" x14ac:dyDescent="0.35">
      <c r="A466" s="4">
        <v>465</v>
      </c>
      <c r="B466" s="4">
        <v>2567</v>
      </c>
      <c r="C466" s="1" t="s">
        <v>16</v>
      </c>
      <c r="D466" s="1" t="s">
        <v>17</v>
      </c>
      <c r="E466" s="1" t="s">
        <v>18</v>
      </c>
      <c r="F466" s="1" t="s">
        <v>19</v>
      </c>
      <c r="G466" s="4" t="s">
        <v>20</v>
      </c>
      <c r="H466" s="5" t="str">
        <f>'[1]รายการจัดซื้อจัดจ้าง 2567'!B482</f>
        <v xml:space="preserve">ซื้อของรางวัล และอุปกรณ์จัดกิจกรรม งานวันที่ 31 สิงหาคม - 1 กันยายน 2567 </v>
      </c>
      <c r="I466" s="6">
        <f>'[1]รายการจัดซื้อจัดจ้าง 2567'!E482</f>
        <v>2850</v>
      </c>
      <c r="J466" s="1" t="s">
        <v>21</v>
      </c>
      <c r="K466" s="1" t="s">
        <v>22</v>
      </c>
      <c r="L466" s="1" t="s">
        <v>23</v>
      </c>
      <c r="M466" s="7">
        <f>Table1[[#This Row],[วงเงินงบประมาณที่ได้รับจัดสรร (บาท)]]</f>
        <v>2850</v>
      </c>
      <c r="N466" s="7">
        <f>'[1]รายการจัดซื้อจัดจ้าง 2567'!F482</f>
        <v>2850</v>
      </c>
      <c r="O466" s="8" t="str">
        <f>'[1]รายการจัดซื้อจัดจ้าง 2567'!C482</f>
        <v>เงินคืนพนักงาน นายสรชัย อนุพันธุเมธา</v>
      </c>
      <c r="P466" s="9" t="s">
        <v>272</v>
      </c>
    </row>
    <row r="467" spans="1:16" x14ac:dyDescent="0.35">
      <c r="A467" s="4">
        <v>466</v>
      </c>
      <c r="B467" s="4">
        <v>2567</v>
      </c>
      <c r="C467" s="1" t="s">
        <v>16</v>
      </c>
      <c r="D467" s="1" t="s">
        <v>17</v>
      </c>
      <c r="E467" s="1" t="s">
        <v>18</v>
      </c>
      <c r="F467" s="1" t="s">
        <v>19</v>
      </c>
      <c r="G467" s="4" t="s">
        <v>20</v>
      </c>
      <c r="H467" s="5" t="str">
        <f>'[1]รายการจัดซื้อจัดจ้าง 2567'!B483</f>
        <v>ซื้ออาหาร และเครื่องดื่ม งานวันที่ 2 กันยายน 2567</v>
      </c>
      <c r="I467" s="6">
        <f>'[1]รายการจัดซื้อจัดจ้าง 2567'!E483</f>
        <v>3051</v>
      </c>
      <c r="J467" s="1" t="s">
        <v>21</v>
      </c>
      <c r="K467" s="1" t="s">
        <v>22</v>
      </c>
      <c r="L467" s="1" t="s">
        <v>23</v>
      </c>
      <c r="M467" s="7">
        <f>Table1[[#This Row],[วงเงินงบประมาณที่ได้รับจัดสรร (บาท)]]</f>
        <v>3051</v>
      </c>
      <c r="N467" s="7">
        <f>'[1]รายการจัดซื้อจัดจ้าง 2567'!F483</f>
        <v>3051</v>
      </c>
      <c r="O467" s="8" t="str">
        <f>'[1]รายการจัดซื้อจัดจ้าง 2567'!C483</f>
        <v>เงินคืนพนักงาน นางสาวสมวดี นิ่งน้อย</v>
      </c>
      <c r="P467" s="9" t="s">
        <v>273</v>
      </c>
    </row>
    <row r="468" spans="1:16" x14ac:dyDescent="0.35">
      <c r="A468" s="4">
        <v>467</v>
      </c>
      <c r="B468" s="4">
        <v>2567</v>
      </c>
      <c r="C468" s="1" t="s">
        <v>16</v>
      </c>
      <c r="D468" s="1" t="s">
        <v>17</v>
      </c>
      <c r="E468" s="1" t="s">
        <v>18</v>
      </c>
      <c r="F468" s="1" t="s">
        <v>19</v>
      </c>
      <c r="G468" s="4" t="s">
        <v>20</v>
      </c>
      <c r="H468" s="5" t="str">
        <f>'[1]รายการจัดซื้อจัดจ้าง 2567'!B484</f>
        <v>ซื้ออาหาร และเครื่องดื่ม วันที่ 2 กันยายน 2567</v>
      </c>
      <c r="I468" s="6">
        <f>'[1]รายการจัดซื้อจัดจ้าง 2567'!E484</f>
        <v>26460</v>
      </c>
      <c r="J468" s="1" t="s">
        <v>21</v>
      </c>
      <c r="K468" s="1" t="s">
        <v>22</v>
      </c>
      <c r="L468" s="1" t="s">
        <v>23</v>
      </c>
      <c r="M468" s="7">
        <f>Table1[[#This Row],[วงเงินงบประมาณที่ได้รับจัดสรร (บาท)]]</f>
        <v>26460</v>
      </c>
      <c r="N468" s="7">
        <f>'[1]รายการจัดซื้อจัดจ้าง 2567'!F484</f>
        <v>26460</v>
      </c>
      <c r="O468" s="8" t="str">
        <f>'[1]รายการจัดซื้อจัดจ้าง 2567'!C484</f>
        <v>ร้านภัณฑิรา โดย นางสาววิชนี จิตตระการ</v>
      </c>
      <c r="P468" s="9" t="s">
        <v>274</v>
      </c>
    </row>
    <row r="469" spans="1:16" x14ac:dyDescent="0.35">
      <c r="A469" s="4">
        <v>468</v>
      </c>
      <c r="B469" s="4">
        <v>2567</v>
      </c>
      <c r="C469" s="1" t="s">
        <v>16</v>
      </c>
      <c r="D469" s="1" t="s">
        <v>17</v>
      </c>
      <c r="E469" s="1" t="s">
        <v>18</v>
      </c>
      <c r="F469" s="1" t="s">
        <v>19</v>
      </c>
      <c r="G469" s="4" t="s">
        <v>20</v>
      </c>
      <c r="H469" s="5" t="str">
        <f>'[1]รายการจัดซื้อจัดจ้าง 2567'!B485</f>
        <v xml:space="preserve">ซื้ออาหาร วันที่ 2 กันยายน 2567 นางณัฐรินทร์ ชมนาค  </v>
      </c>
      <c r="I469" s="6">
        <f>'[1]รายการจัดซื้อจัดจ้าง 2567'!E485</f>
        <v>1000</v>
      </c>
      <c r="J469" s="1" t="s">
        <v>21</v>
      </c>
      <c r="K469" s="1" t="s">
        <v>22</v>
      </c>
      <c r="L469" s="1" t="s">
        <v>23</v>
      </c>
      <c r="M469" s="7">
        <f>Table1[[#This Row],[วงเงินงบประมาณที่ได้รับจัดสรร (บาท)]]</f>
        <v>1000</v>
      </c>
      <c r="N469" s="7">
        <f>'[1]รายการจัดซื้อจัดจ้าง 2567'!F485</f>
        <v>1000</v>
      </c>
      <c r="O469" s="8" t="str">
        <f>'[1]รายการจัดซื้อจัดจ้าง 2567'!C485</f>
        <v>เงินคืนพนักงาน นางสาวสมวดี นิ่งน้อย</v>
      </c>
      <c r="P469" s="9" t="s">
        <v>275</v>
      </c>
    </row>
    <row r="470" spans="1:16" x14ac:dyDescent="0.35">
      <c r="A470" s="4">
        <v>469</v>
      </c>
      <c r="B470" s="4">
        <v>2567</v>
      </c>
      <c r="C470" s="1" t="s">
        <v>16</v>
      </c>
      <c r="D470" s="1" t="s">
        <v>17</v>
      </c>
      <c r="E470" s="1" t="s">
        <v>18</v>
      </c>
      <c r="F470" s="1" t="s">
        <v>19</v>
      </c>
      <c r="G470" s="4" t="s">
        <v>20</v>
      </c>
      <c r="H470" s="5" t="str">
        <f>'[1]รายการจัดซื้อจัดจ้าง 2567'!B486</f>
        <v>ซื้ออาหาร จัดกิจกรรม งานวันที่ 9-10 กันยายน 2567</v>
      </c>
      <c r="I470" s="6">
        <f>'[1]รายการจัดซื้อจัดจ้าง 2567'!E486</f>
        <v>84209</v>
      </c>
      <c r="J470" s="1" t="s">
        <v>21</v>
      </c>
      <c r="K470" s="1" t="s">
        <v>22</v>
      </c>
      <c r="L470" s="1" t="s">
        <v>23</v>
      </c>
      <c r="M470" s="7">
        <f>Table1[[#This Row],[วงเงินงบประมาณที่ได้รับจัดสรร (บาท)]]</f>
        <v>84209</v>
      </c>
      <c r="N470" s="7">
        <f>'[1]รายการจัดซื้อจัดจ้าง 2567'!F486</f>
        <v>84209</v>
      </c>
      <c r="O470" s="8" t="str">
        <f>'[1]รายการจัดซื้อจัดจ้าง 2567'!C486</f>
        <v>บริษัท กูร์เมท์ พรีโม่ จำกัด</v>
      </c>
      <c r="P470" s="9" t="s">
        <v>276</v>
      </c>
    </row>
    <row r="471" spans="1:16" x14ac:dyDescent="0.35">
      <c r="A471" s="4">
        <v>470</v>
      </c>
      <c r="B471" s="4">
        <v>2567</v>
      </c>
      <c r="C471" s="1" t="s">
        <v>16</v>
      </c>
      <c r="D471" s="1" t="s">
        <v>17</v>
      </c>
      <c r="E471" s="1" t="s">
        <v>18</v>
      </c>
      <c r="F471" s="1" t="s">
        <v>19</v>
      </c>
      <c r="G471" s="4" t="s">
        <v>20</v>
      </c>
      <c r="H471" s="5" t="str">
        <f>'[1]รายการจัดซื้อจัดจ้าง 2567'!B487</f>
        <v>จ้างทำแบคดรอปฟิวเจอร์บอร์ด ขนาด W240 X H200 cm.</v>
      </c>
      <c r="I471" s="6">
        <f>'[1]รายการจัดซื้อจัดจ้าง 2567'!E487</f>
        <v>8346</v>
      </c>
      <c r="J471" s="1" t="s">
        <v>21</v>
      </c>
      <c r="K471" s="1" t="s">
        <v>22</v>
      </c>
      <c r="L471" s="1" t="s">
        <v>23</v>
      </c>
      <c r="M471" s="7">
        <f>Table1[[#This Row],[วงเงินงบประมาณที่ได้รับจัดสรร (บาท)]]</f>
        <v>8346</v>
      </c>
      <c r="N471" s="7">
        <f>'[1]รายการจัดซื้อจัดจ้าง 2567'!F487</f>
        <v>8346</v>
      </c>
      <c r="O471" s="8" t="str">
        <f>'[1]รายการจัดซื้อจัดจ้าง 2567'!C487</f>
        <v xml:space="preserve">บริษัท ออล ดี ดีไซน์ จำกัด </v>
      </c>
      <c r="P471" s="9" t="s">
        <v>277</v>
      </c>
    </row>
    <row r="472" spans="1:16" x14ac:dyDescent="0.35">
      <c r="A472" s="4">
        <v>471</v>
      </c>
      <c r="B472" s="4">
        <v>2567</v>
      </c>
      <c r="C472" s="1" t="s">
        <v>16</v>
      </c>
      <c r="D472" s="1" t="s">
        <v>17</v>
      </c>
      <c r="E472" s="1" t="s">
        <v>18</v>
      </c>
      <c r="F472" s="1" t="s">
        <v>19</v>
      </c>
      <c r="G472" s="4" t="s">
        <v>20</v>
      </c>
      <c r="H472" s="5" t="str">
        <f>'[1]รายการจัดซื้อจัดจ้าง 2567'!B488</f>
        <v>ซื้ออาหาร จัดฝึกกอบรม T033/67 งานวันที่ 29-30 สิงหาคม 2567</v>
      </c>
      <c r="I472" s="6">
        <f>'[1]รายการจัดซื้อจัดจ้าง 2567'!E488</f>
        <v>17050</v>
      </c>
      <c r="J472" s="1" t="s">
        <v>21</v>
      </c>
      <c r="K472" s="1" t="s">
        <v>22</v>
      </c>
      <c r="L472" s="1" t="s">
        <v>23</v>
      </c>
      <c r="M472" s="7">
        <f>Table1[[#This Row],[วงเงินงบประมาณที่ได้รับจัดสรร (บาท)]]</f>
        <v>17050</v>
      </c>
      <c r="N472" s="7">
        <f>'[1]รายการจัดซื้อจัดจ้าง 2567'!F488</f>
        <v>17050</v>
      </c>
      <c r="O472" s="8" t="str">
        <f>'[1]รายการจัดซื้อจัดจ้าง 2567'!C488</f>
        <v xml:space="preserve">นางพรรษมณฑ์ เสริมสิน </v>
      </c>
      <c r="P472" s="9" t="s">
        <v>278</v>
      </c>
    </row>
    <row r="473" spans="1:16" x14ac:dyDescent="0.35">
      <c r="A473" s="4">
        <v>472</v>
      </c>
      <c r="B473" s="4">
        <v>2567</v>
      </c>
      <c r="C473" s="1" t="s">
        <v>16</v>
      </c>
      <c r="D473" s="1" t="s">
        <v>17</v>
      </c>
      <c r="E473" s="1" t="s">
        <v>18</v>
      </c>
      <c r="F473" s="1" t="s">
        <v>19</v>
      </c>
      <c r="G473" s="4" t="s">
        <v>20</v>
      </c>
      <c r="H473" s="5" t="str">
        <f>'[1]รายการจัดซื้อจัดจ้าง 2567'!B489</f>
        <v>ซื้ออาหารว่าง และเครื่องดื่ม จัดฝึกกอบรม T033/67 งานวันที่ 29-30 สิงหาคม 2567</v>
      </c>
      <c r="I473" s="6">
        <f>'[1]รายการจัดซื้อจัดจ้าง 2567'!E489</f>
        <v>7539.25</v>
      </c>
      <c r="J473" s="1" t="s">
        <v>21</v>
      </c>
      <c r="K473" s="1" t="s">
        <v>22</v>
      </c>
      <c r="L473" s="1" t="s">
        <v>23</v>
      </c>
      <c r="M473" s="7">
        <f>Table1[[#This Row],[วงเงินงบประมาณที่ได้รับจัดสรร (บาท)]]</f>
        <v>7539.25</v>
      </c>
      <c r="N473" s="7">
        <f>'[1]รายการจัดซื้อจัดจ้าง 2567'!F489</f>
        <v>7539.25</v>
      </c>
      <c r="O473" s="8" t="str">
        <f>'[1]รายการจัดซื้อจัดจ้าง 2567'!C489</f>
        <v>เงินคืนพนักงาน นายพิธี คลี่ฉายา</v>
      </c>
      <c r="P473" s="9" t="s">
        <v>279</v>
      </c>
    </row>
    <row r="474" spans="1:16" x14ac:dyDescent="0.35">
      <c r="A474" s="4">
        <v>473</v>
      </c>
      <c r="B474" s="4">
        <v>2567</v>
      </c>
      <c r="C474" s="1" t="s">
        <v>16</v>
      </c>
      <c r="D474" s="1" t="s">
        <v>17</v>
      </c>
      <c r="E474" s="1" t="s">
        <v>18</v>
      </c>
      <c r="F474" s="1" t="s">
        <v>19</v>
      </c>
      <c r="G474" s="4" t="s">
        <v>20</v>
      </c>
      <c r="H474" s="5" t="str">
        <f>'[1]รายการจัดซื้อจัดจ้าง 2567'!B490</f>
        <v>ซื้ออาหาร และเครื่องดื่ม วันที่ 12 กันยายน 2567</v>
      </c>
      <c r="I474" s="6">
        <f>'[1]รายการจัดซื้อจัดจ้าง 2567'!E490</f>
        <v>6300</v>
      </c>
      <c r="J474" s="1" t="s">
        <v>21</v>
      </c>
      <c r="K474" s="1" t="s">
        <v>22</v>
      </c>
      <c r="L474" s="1" t="s">
        <v>23</v>
      </c>
      <c r="M474" s="7">
        <f>Table1[[#This Row],[วงเงินงบประมาณที่ได้รับจัดสรร (บาท)]]</f>
        <v>6300</v>
      </c>
      <c r="N474" s="7">
        <f>'[1]รายการจัดซื้อจัดจ้าง 2567'!F490</f>
        <v>6300</v>
      </c>
      <c r="O474" s="8" t="str">
        <f>'[1]รายการจัดซื้อจัดจ้าง 2567'!C490</f>
        <v>ร้านภัณฑิรา โดย นางสาววิชนี จิตตระการ</v>
      </c>
      <c r="P474" s="9" t="s">
        <v>280</v>
      </c>
    </row>
    <row r="475" spans="1:16" x14ac:dyDescent="0.35">
      <c r="A475" s="4">
        <v>474</v>
      </c>
      <c r="B475" s="4">
        <v>2567</v>
      </c>
      <c r="C475" s="1" t="s">
        <v>16</v>
      </c>
      <c r="D475" s="1" t="s">
        <v>17</v>
      </c>
      <c r="E475" s="1" t="s">
        <v>18</v>
      </c>
      <c r="F475" s="1" t="s">
        <v>19</v>
      </c>
      <c r="G475" s="4" t="s">
        <v>20</v>
      </c>
      <c r="H475" s="5" t="str">
        <f>'[1]รายการจัดซื้อจัดจ้าง 2567'!B491</f>
        <v>จ้างบริการจัดทำกระเป๋าแคนวาส จำนวน 200 ใบ</v>
      </c>
      <c r="I475" s="6">
        <f>'[1]รายการจัดซื้อจัดจ้าง 2567'!E491</f>
        <v>15996.5</v>
      </c>
      <c r="J475" s="1" t="s">
        <v>21</v>
      </c>
      <c r="K475" s="1" t="s">
        <v>22</v>
      </c>
      <c r="L475" s="1" t="s">
        <v>23</v>
      </c>
      <c r="M475" s="7">
        <f>Table1[[#This Row],[วงเงินงบประมาณที่ได้รับจัดสรร (บาท)]]</f>
        <v>15996.5</v>
      </c>
      <c r="N475" s="7">
        <f>'[1]รายการจัดซื้อจัดจ้าง 2567'!F491</f>
        <v>15996.5</v>
      </c>
      <c r="O475" s="8" t="str">
        <f>'[1]รายการจัดซื้อจัดจ้าง 2567'!C491</f>
        <v>บริษัท พ็อพ โปรเจค จำกัด </v>
      </c>
      <c r="P475" s="9" t="s">
        <v>281</v>
      </c>
    </row>
    <row r="476" spans="1:16" x14ac:dyDescent="0.35">
      <c r="A476" s="4">
        <v>475</v>
      </c>
      <c r="B476" s="4">
        <v>2567</v>
      </c>
      <c r="C476" s="1" t="s">
        <v>16</v>
      </c>
      <c r="D476" s="1" t="s">
        <v>17</v>
      </c>
      <c r="E476" s="1" t="s">
        <v>18</v>
      </c>
      <c r="F476" s="1" t="s">
        <v>19</v>
      </c>
      <c r="G476" s="4" t="s">
        <v>20</v>
      </c>
      <c r="H476" s="5" t="str">
        <f>'[1]รายการจัดซื้อจัดจ้าง 2567'!B492</f>
        <v>จ้างทำม็อคอัพตัวอักษรไม้ทำสี สำหรับ CMMU Open House 27C</v>
      </c>
      <c r="I476" s="6">
        <f>'[1]รายการจัดซื้อจัดจ้าง 2567'!E492</f>
        <v>6955</v>
      </c>
      <c r="J476" s="1" t="s">
        <v>21</v>
      </c>
      <c r="K476" s="1" t="s">
        <v>22</v>
      </c>
      <c r="L476" s="1" t="s">
        <v>23</v>
      </c>
      <c r="M476" s="7">
        <f>Table1[[#This Row],[วงเงินงบประมาณที่ได้รับจัดสรร (บาท)]]</f>
        <v>6955</v>
      </c>
      <c r="N476" s="7">
        <f>'[1]รายการจัดซื้อจัดจ้าง 2567'!F492</f>
        <v>6955</v>
      </c>
      <c r="O476" s="8" t="str">
        <f>'[1]รายการจัดซื้อจัดจ้าง 2567'!C492</f>
        <v xml:space="preserve">บริษัท ออล ดี ดีไซน์ จำกัด </v>
      </c>
      <c r="P476" s="9" t="s">
        <v>282</v>
      </c>
    </row>
    <row r="477" spans="1:16" x14ac:dyDescent="0.35">
      <c r="A477" s="4">
        <v>476</v>
      </c>
      <c r="B477" s="4">
        <v>2567</v>
      </c>
      <c r="C477" s="1" t="s">
        <v>16</v>
      </c>
      <c r="D477" s="1" t="s">
        <v>17</v>
      </c>
      <c r="E477" s="1" t="s">
        <v>18</v>
      </c>
      <c r="F477" s="1" t="s">
        <v>19</v>
      </c>
      <c r="G477" s="4" t="s">
        <v>20</v>
      </c>
      <c r="H477" s="5" t="str">
        <f>'[1]รายการจัดซื้อจัดจ้าง 2567'!B493</f>
        <v>จ้างโฆษณาประชาสัมพันธ์เพื่อเผยแพร่ผ่านสื่อ รุ่น 27C</v>
      </c>
      <c r="I477" s="6">
        <f>'[1]รายการจัดซื้อจัดจ้าง 2567'!E493</f>
        <v>356666.66</v>
      </c>
      <c r="J477" s="1" t="s">
        <v>21</v>
      </c>
      <c r="K477" s="1" t="s">
        <v>22</v>
      </c>
      <c r="L477" s="1" t="s">
        <v>23</v>
      </c>
      <c r="M477" s="7">
        <f>Table1[[#This Row],[วงเงินงบประมาณที่ได้รับจัดสรร (บาท)]]</f>
        <v>356666.66</v>
      </c>
      <c r="N477" s="7">
        <f>'[1]รายการจัดซื้อจัดจ้าง 2567'!F493</f>
        <v>356666.66</v>
      </c>
      <c r="O477" s="8" t="str">
        <f>'[1]รายการจัดซื้อจัดจ้าง 2567'!C493</f>
        <v>บริษัท เจซีแอนด์โค คอมมิวนิเคชั่นส์ จำกัด</v>
      </c>
      <c r="P477" s="9" t="s">
        <v>283</v>
      </c>
    </row>
    <row r="478" spans="1:16" x14ac:dyDescent="0.35">
      <c r="A478" s="4">
        <v>477</v>
      </c>
      <c r="B478" s="4">
        <v>2567</v>
      </c>
      <c r="C478" s="1" t="s">
        <v>16</v>
      </c>
      <c r="D478" s="1" t="s">
        <v>17</v>
      </c>
      <c r="E478" s="1" t="s">
        <v>18</v>
      </c>
      <c r="F478" s="1" t="s">
        <v>19</v>
      </c>
      <c r="G478" s="4" t="s">
        <v>20</v>
      </c>
      <c r="H478" s="5" t="str">
        <f>'[1]รายการจัดซื้อจัดจ้าง 2567'!B494</f>
        <v>ซื้ออาหารว่าง จัดกิจกรรม งานวันที่ 1 ตุลาคม 2567</v>
      </c>
      <c r="I478" s="6">
        <f>'[1]รายการจัดซื้อจัดจ้าง 2567'!E494</f>
        <v>2185</v>
      </c>
      <c r="J478" s="1" t="s">
        <v>21</v>
      </c>
      <c r="K478" s="1" t="s">
        <v>22</v>
      </c>
      <c r="L478" s="1" t="s">
        <v>23</v>
      </c>
      <c r="M478" s="7">
        <f>Table1[[#This Row],[วงเงินงบประมาณที่ได้รับจัดสรร (บาท)]]</f>
        <v>2185</v>
      </c>
      <c r="N478" s="7">
        <f>'[1]รายการจัดซื้อจัดจ้าง 2567'!F494</f>
        <v>2185</v>
      </c>
      <c r="O478" s="8" t="str">
        <f>'[1]รายการจัดซื้อจัดจ้าง 2567'!C494</f>
        <v>บริษัท การบินไทย จํากัด (มหาชน)</v>
      </c>
      <c r="P478" s="9" t="s">
        <v>284</v>
      </c>
    </row>
    <row r="479" spans="1:16" x14ac:dyDescent="0.35">
      <c r="A479" s="4">
        <v>478</v>
      </c>
      <c r="B479" s="4">
        <v>2567</v>
      </c>
      <c r="C479" s="1" t="s">
        <v>16</v>
      </c>
      <c r="D479" s="1" t="s">
        <v>17</v>
      </c>
      <c r="E479" s="1" t="s">
        <v>18</v>
      </c>
      <c r="F479" s="1" t="s">
        <v>19</v>
      </c>
      <c r="G479" s="4" t="s">
        <v>20</v>
      </c>
      <c r="H479" s="5" t="str">
        <f>'[1]รายการจัดซื้อจัดจ้าง 2567'!B495</f>
        <v>ซื้ออาหาร จัดกิจกรรม งานวันที่ 1 ตุลาคม 2567</v>
      </c>
      <c r="I479" s="6">
        <f>'[1]รายการจัดซื้อจัดจ้าง 2567'!E495</f>
        <v>27285</v>
      </c>
      <c r="J479" s="1" t="s">
        <v>21</v>
      </c>
      <c r="K479" s="1" t="s">
        <v>22</v>
      </c>
      <c r="L479" s="1" t="s">
        <v>23</v>
      </c>
      <c r="M479" s="7">
        <f>Table1[[#This Row],[วงเงินงบประมาณที่ได้รับจัดสรร (บาท)]]</f>
        <v>27285</v>
      </c>
      <c r="N479" s="7">
        <f>'[1]รายการจัดซื้อจัดจ้าง 2567'!F495</f>
        <v>27285</v>
      </c>
      <c r="O479" s="8" t="str">
        <f>'[1]รายการจัดซื้อจัดจ้าง 2567'!C495</f>
        <v>บริษัท ซอสามสาย อาร์ตคูซีน แอนด์ เคเตอริ่ง จำกัด</v>
      </c>
      <c r="P479" s="9" t="s">
        <v>285</v>
      </c>
    </row>
    <row r="480" spans="1:16" x14ac:dyDescent="0.35">
      <c r="A480" s="4">
        <v>479</v>
      </c>
      <c r="B480" s="4">
        <v>2567</v>
      </c>
      <c r="C480" s="1" t="s">
        <v>16</v>
      </c>
      <c r="D480" s="1" t="s">
        <v>17</v>
      </c>
      <c r="E480" s="1" t="s">
        <v>18</v>
      </c>
      <c r="F480" s="1" t="s">
        <v>19</v>
      </c>
      <c r="G480" s="4" t="s">
        <v>20</v>
      </c>
      <c r="H480" s="5" t="str">
        <f>'[1]รายการจัดซื้อจัดจ้าง 2567'!B496</f>
        <v>ซื้อกรอบรูป จำนวน 12 ชิ้น จากร้าน 108 ศิลปะกรอกรูป</v>
      </c>
      <c r="I480" s="6">
        <f>'[1]รายการจัดซื้อจัดจ้าง 2567'!E496</f>
        <v>5000</v>
      </c>
      <c r="J480" s="1" t="s">
        <v>21</v>
      </c>
      <c r="K480" s="1" t="s">
        <v>22</v>
      </c>
      <c r="L480" s="1" t="s">
        <v>23</v>
      </c>
      <c r="M480" s="7">
        <f>Table1[[#This Row],[วงเงินงบประมาณที่ได้รับจัดสรร (บาท)]]</f>
        <v>5000</v>
      </c>
      <c r="N480" s="7">
        <f>'[1]รายการจัดซื้อจัดจ้าง 2567'!F496</f>
        <v>5000</v>
      </c>
      <c r="O480" s="8" t="str">
        <f>'[1]รายการจัดซื้อจัดจ้าง 2567'!C496</f>
        <v>นางสุภัทตรา ญานสิทธิเวทย์</v>
      </c>
      <c r="P480" s="9" t="s">
        <v>286</v>
      </c>
    </row>
    <row r="481" spans="1:16" x14ac:dyDescent="0.35">
      <c r="A481" s="4">
        <v>480</v>
      </c>
      <c r="B481" s="4">
        <v>2567</v>
      </c>
      <c r="C481" s="1" t="s">
        <v>16</v>
      </c>
      <c r="D481" s="1" t="s">
        <v>17</v>
      </c>
      <c r="E481" s="1" t="s">
        <v>18</v>
      </c>
      <c r="F481" s="1" t="s">
        <v>19</v>
      </c>
      <c r="G481" s="4" t="s">
        <v>20</v>
      </c>
      <c r="H481" s="5" t="str">
        <f>'[1]รายการจัดซื้อจัดจ้าง 2567'!B497</f>
        <v>ซื้ออาหาร และของรางวัล จัดกิจกรรม CMMU Open House 27C</v>
      </c>
      <c r="I481" s="6">
        <f>'[1]รายการจัดซื้อจัดจ้าง 2567'!E497</f>
        <v>6800</v>
      </c>
      <c r="J481" s="1" t="s">
        <v>21</v>
      </c>
      <c r="K481" s="1" t="s">
        <v>22</v>
      </c>
      <c r="L481" s="1" t="s">
        <v>23</v>
      </c>
      <c r="M481" s="7">
        <f>Table1[[#This Row],[วงเงินงบประมาณที่ได้รับจัดสรร (บาท)]]</f>
        <v>6800</v>
      </c>
      <c r="N481" s="7">
        <f>'[1]รายการจัดซื้อจัดจ้าง 2567'!F497</f>
        <v>6800</v>
      </c>
      <c r="O481" s="8" t="str">
        <f>'[1]รายการจัดซื้อจัดจ้าง 2567'!C497</f>
        <v>เงินคืนพนักงาน นางสาวเนตรนภา ธีรจารุพงศ์</v>
      </c>
      <c r="P481" s="9" t="s">
        <v>287</v>
      </c>
    </row>
    <row r="482" spans="1:16" x14ac:dyDescent="0.35">
      <c r="A482" s="4">
        <v>481</v>
      </c>
      <c r="B482" s="4">
        <v>2567</v>
      </c>
      <c r="C482" s="1" t="s">
        <v>16</v>
      </c>
      <c r="D482" s="1" t="s">
        <v>17</v>
      </c>
      <c r="E482" s="1" t="s">
        <v>18</v>
      </c>
      <c r="F482" s="1" t="s">
        <v>19</v>
      </c>
      <c r="G482" s="4" t="s">
        <v>20</v>
      </c>
      <c r="H482" s="5" t="str">
        <f>'[1]รายการจัดซื้อจัดจ้าง 2567'!B498</f>
        <v xml:space="preserve">ซื้อยาสามัญ ชั้น 1 สำหรับบริการนักศึหษา และพนักงาน วิทยาลัยฯ </v>
      </c>
      <c r="I482" s="6">
        <f>'[1]รายการจัดซื้อจัดจ้าง 2567'!E498</f>
        <v>2492</v>
      </c>
      <c r="J482" s="1" t="s">
        <v>21</v>
      </c>
      <c r="K482" s="1" t="s">
        <v>22</v>
      </c>
      <c r="L482" s="1" t="s">
        <v>23</v>
      </c>
      <c r="M482" s="7">
        <f>Table1[[#This Row],[วงเงินงบประมาณที่ได้รับจัดสรร (บาท)]]</f>
        <v>2492</v>
      </c>
      <c r="N482" s="7">
        <f>'[1]รายการจัดซื้อจัดจ้าง 2567'!F498</f>
        <v>2492</v>
      </c>
      <c r="O482" s="8" t="str">
        <f>'[1]รายการจัดซื้อจัดจ้าง 2567'!C498</f>
        <v>เงินคืนพนักงาน นางสาวกุลธิดา โชติพฤฒิพงศ์</v>
      </c>
      <c r="P482" s="9" t="s">
        <v>288</v>
      </c>
    </row>
    <row r="483" spans="1:16" x14ac:dyDescent="0.35">
      <c r="A483" s="4">
        <v>482</v>
      </c>
      <c r="B483" s="4">
        <v>2567</v>
      </c>
      <c r="C483" s="1" t="s">
        <v>16</v>
      </c>
      <c r="D483" s="1" t="s">
        <v>17</v>
      </c>
      <c r="E483" s="1" t="s">
        <v>18</v>
      </c>
      <c r="F483" s="1" t="s">
        <v>19</v>
      </c>
      <c r="G483" s="4" t="s">
        <v>20</v>
      </c>
      <c r="H483" s="5" t="str">
        <f>'[1]รายการจัดซื้อจัดจ้าง 2567'!B499</f>
        <v xml:space="preserve">ซื้ออาหารว่าง และเครื่องดื่ม จัดฝึกอบรม งานวันที่ 10-11 กันยายน 2567  (T034/67) </v>
      </c>
      <c r="I483" s="6">
        <f>'[1]รายการจัดซื้อจัดจ้าง 2567'!E499</f>
        <v>6363.5</v>
      </c>
      <c r="J483" s="1" t="s">
        <v>21</v>
      </c>
      <c r="K483" s="1" t="s">
        <v>22</v>
      </c>
      <c r="L483" s="1" t="s">
        <v>23</v>
      </c>
      <c r="M483" s="7">
        <f>Table1[[#This Row],[วงเงินงบประมาณที่ได้รับจัดสรร (บาท)]]</f>
        <v>6363.5</v>
      </c>
      <c r="N483" s="7">
        <f>'[1]รายการจัดซื้อจัดจ้าง 2567'!F499</f>
        <v>6363.5</v>
      </c>
      <c r="O483" s="8" t="str">
        <f>'[1]รายการจัดซื้อจัดจ้าง 2567'!C499</f>
        <v>เงินคืนพนักงาน นายพิธี คลี่ฉายา</v>
      </c>
      <c r="P483" s="9" t="s">
        <v>289</v>
      </c>
    </row>
    <row r="484" spans="1:16" x14ac:dyDescent="0.35">
      <c r="A484" s="4">
        <v>483</v>
      </c>
      <c r="B484" s="4">
        <v>2567</v>
      </c>
      <c r="C484" s="1" t="s">
        <v>16</v>
      </c>
      <c r="D484" s="1" t="s">
        <v>17</v>
      </c>
      <c r="E484" s="1" t="s">
        <v>18</v>
      </c>
      <c r="F484" s="1" t="s">
        <v>19</v>
      </c>
      <c r="G484" s="4" t="s">
        <v>20</v>
      </c>
      <c r="H484" s="5" t="str">
        <f>'[1]รายการจัดซื้อจัดจ้าง 2567'!B500</f>
        <v xml:space="preserve">ซื้ออาหาร จัดกิจกรรม วันที่ 10-11 กันยายน 2567   (T034/67) </v>
      </c>
      <c r="I484" s="6">
        <f>'[1]รายการจัดซื้อจัดจ้าง 2567'!E500</f>
        <v>14500</v>
      </c>
      <c r="J484" s="1" t="s">
        <v>21</v>
      </c>
      <c r="K484" s="1" t="s">
        <v>22</v>
      </c>
      <c r="L484" s="1" t="s">
        <v>23</v>
      </c>
      <c r="M484" s="7">
        <f>Table1[[#This Row],[วงเงินงบประมาณที่ได้รับจัดสรร (บาท)]]</f>
        <v>14500</v>
      </c>
      <c r="N484" s="7">
        <f>'[1]รายการจัดซื้อจัดจ้าง 2567'!F500</f>
        <v>14500</v>
      </c>
      <c r="O484" s="8" t="str">
        <f>'[1]รายการจัดซื้อจัดจ้าง 2567'!C500</f>
        <v xml:space="preserve">นางพรรษมณฑ์ เสริมสิน </v>
      </c>
      <c r="P484" s="9" t="s">
        <v>290</v>
      </c>
    </row>
    <row r="485" spans="1:16" x14ac:dyDescent="0.35">
      <c r="A485" s="4">
        <v>484</v>
      </c>
      <c r="B485" s="4">
        <v>2567</v>
      </c>
      <c r="C485" s="1" t="s">
        <v>16</v>
      </c>
      <c r="D485" s="1" t="s">
        <v>17</v>
      </c>
      <c r="E485" s="1" t="s">
        <v>18</v>
      </c>
      <c r="F485" s="1" t="s">
        <v>19</v>
      </c>
      <c r="G485" s="4" t="s">
        <v>20</v>
      </c>
      <c r="H485" s="5" t="str">
        <f>'[1]รายการจัดซื้อจัดจ้าง 2567'!B501</f>
        <v>ซื้อวัสดุอุปกรณ์ และเครื่องดื่ม ใช้ดำเนินการ AMBA&amp;BGA ในวันที่ 9-10 กันยายน 2567</v>
      </c>
      <c r="I485" s="6">
        <f>'[1]รายการจัดซื้อจัดจ้าง 2567'!E501</f>
        <v>6984</v>
      </c>
      <c r="J485" s="1" t="s">
        <v>21</v>
      </c>
      <c r="K485" s="1" t="s">
        <v>22</v>
      </c>
      <c r="L485" s="1" t="s">
        <v>23</v>
      </c>
      <c r="M485" s="7">
        <f>Table1[[#This Row],[วงเงินงบประมาณที่ได้รับจัดสรร (บาท)]]</f>
        <v>6984</v>
      </c>
      <c r="N485" s="7">
        <f>'[1]รายการจัดซื้อจัดจ้าง 2567'!F501</f>
        <v>6984</v>
      </c>
      <c r="O485" s="8" t="str">
        <f>'[1]รายการจัดซื้อจัดจ้าง 2567'!C501</f>
        <v>เงินคืนพนักงาน นางสาววรวรรณ ปรัชญาภินันท์</v>
      </c>
      <c r="P485" s="9" t="s">
        <v>291</v>
      </c>
    </row>
    <row r="486" spans="1:16" x14ac:dyDescent="0.35">
      <c r="A486" s="4">
        <v>485</v>
      </c>
      <c r="B486" s="4">
        <v>2567</v>
      </c>
      <c r="C486" s="1" t="s">
        <v>16</v>
      </c>
      <c r="D486" s="1" t="s">
        <v>17</v>
      </c>
      <c r="E486" s="1" t="s">
        <v>18</v>
      </c>
      <c r="F486" s="1" t="s">
        <v>19</v>
      </c>
      <c r="G486" s="4" t="s">
        <v>20</v>
      </c>
      <c r="H486" s="5" t="str">
        <f>'[1]รายการจัดซื้อจัดจ้าง 2567'!B502</f>
        <v>จ้างบริการเช่าห้องพัก พร้อมห้องจัดเลี้ยง และอาหาร งานวันที่ 9-10 กันยายน 2567</v>
      </c>
      <c r="I486" s="6">
        <f>'[1]รายการจัดซื้อจัดจ้าง 2567'!E502</f>
        <v>206695.15</v>
      </c>
      <c r="J486" s="1" t="s">
        <v>21</v>
      </c>
      <c r="K486" s="1" t="s">
        <v>22</v>
      </c>
      <c r="L486" s="1" t="s">
        <v>23</v>
      </c>
      <c r="M486" s="7">
        <f>Table1[[#This Row],[วงเงินงบประมาณที่ได้รับจัดสรร (บาท)]]</f>
        <v>206695.15</v>
      </c>
      <c r="N486" s="7">
        <f>'[1]รายการจัดซื้อจัดจ้าง 2567'!F502</f>
        <v>206695.15</v>
      </c>
      <c r="O486" s="8" t="str">
        <f>'[1]รายการจัดซื้อจัดจ้าง 2567'!C502</f>
        <v>บริษัท โรงแรมเซ็นทรัลเวิลด์ จำกัด</v>
      </c>
      <c r="P486" s="9" t="s">
        <v>292</v>
      </c>
    </row>
    <row r="487" spans="1:16" x14ac:dyDescent="0.35">
      <c r="A487" s="4">
        <v>486</v>
      </c>
      <c r="B487" s="4">
        <v>2567</v>
      </c>
      <c r="C487" s="1" t="s">
        <v>16</v>
      </c>
      <c r="D487" s="1" t="s">
        <v>17</v>
      </c>
      <c r="E487" s="1" t="s">
        <v>18</v>
      </c>
      <c r="F487" s="1" t="s">
        <v>19</v>
      </c>
      <c r="G487" s="4" t="s">
        <v>20</v>
      </c>
      <c r="H487" s="5" t="str">
        <f>'[1]รายการจัดซื้อจัดจ้าง 2567'!B503</f>
        <v>ซื้อพวงมาลา จำนวน 2 พวง</v>
      </c>
      <c r="I487" s="6">
        <f>'[1]รายการจัดซื้อจัดจ้าง 2567'!E503</f>
        <v>2800</v>
      </c>
      <c r="J487" s="1" t="s">
        <v>21</v>
      </c>
      <c r="K487" s="1" t="s">
        <v>22</v>
      </c>
      <c r="L487" s="1" t="s">
        <v>23</v>
      </c>
      <c r="M487" s="7">
        <f>Table1[[#This Row],[วงเงินงบประมาณที่ได้รับจัดสรร (บาท)]]</f>
        <v>2800</v>
      </c>
      <c r="N487" s="7">
        <f>'[1]รายการจัดซื้อจัดจ้าง 2567'!F503</f>
        <v>2800</v>
      </c>
      <c r="O487" s="8" t="str">
        <f>'[1]รายการจัดซื้อจัดจ้าง 2567'!C503</f>
        <v>เงินคืนพนักงาน นางสาวพิมพ์สิริ พรนิภาอำไพ</v>
      </c>
      <c r="P487" s="9" t="s">
        <v>293</v>
      </c>
    </row>
    <row r="488" spans="1:16" x14ac:dyDescent="0.35">
      <c r="A488" s="4">
        <v>487</v>
      </c>
      <c r="B488" s="4">
        <v>2567</v>
      </c>
      <c r="C488" s="1" t="s">
        <v>16</v>
      </c>
      <c r="D488" s="1" t="s">
        <v>17</v>
      </c>
      <c r="E488" s="1" t="s">
        <v>18</v>
      </c>
      <c r="F488" s="1" t="s">
        <v>19</v>
      </c>
      <c r="G488" s="4" t="s">
        <v>20</v>
      </c>
      <c r="H488" s="5" t="str">
        <f>'[1]รายการจัดซื้อจัดจ้าง 2567'!B504</f>
        <v>ซื้อดอกไม้ แสดงความยินดีให้กับ ผศ. ดร.พัลลภา ปีติสันต์ ได้ดำรงตำแหน่ง รองรองศาสตราจารย์ 30/10/67</v>
      </c>
      <c r="I488" s="6">
        <f>'[1]รายการจัดซื้อจัดจ้าง 2567'!E504</f>
        <v>1200</v>
      </c>
      <c r="J488" s="1" t="s">
        <v>21</v>
      </c>
      <c r="K488" s="1" t="s">
        <v>22</v>
      </c>
      <c r="L488" s="1" t="s">
        <v>23</v>
      </c>
      <c r="M488" s="7">
        <f>Table1[[#This Row],[วงเงินงบประมาณที่ได้รับจัดสรร (บาท)]]</f>
        <v>1200</v>
      </c>
      <c r="N488" s="7">
        <f>'[1]รายการจัดซื้อจัดจ้าง 2567'!F504</f>
        <v>1200</v>
      </c>
      <c r="O488" s="8" t="str">
        <f>'[1]รายการจัดซื้อจัดจ้าง 2567'!C504</f>
        <v>เงินคืนพนักงาน นางสาวพิมพ์สิริ พรนิภาอำไพ</v>
      </c>
      <c r="P488" s="9" t="s">
        <v>294</v>
      </c>
    </row>
    <row r="489" spans="1:16" x14ac:dyDescent="0.35">
      <c r="A489" s="4">
        <v>488</v>
      </c>
      <c r="B489" s="4">
        <v>2567</v>
      </c>
      <c r="C489" s="1" t="s">
        <v>16</v>
      </c>
      <c r="D489" s="1" t="s">
        <v>17</v>
      </c>
      <c r="E489" s="1" t="s">
        <v>18</v>
      </c>
      <c r="F489" s="1" t="s">
        <v>19</v>
      </c>
      <c r="G489" s="4" t="s">
        <v>20</v>
      </c>
      <c r="H489" s="5" t="str">
        <f>'[1]รายการจัดซื้อจัดจ้าง 2567'!B505</f>
        <v>ซื้ออาหารว่าง และเครื่องดื่ม จัดฝึกอบรม งานวันที่ 12 กันยาน 2567</v>
      </c>
      <c r="I489" s="6">
        <f>'[1]รายการจัดซื้อจัดจ้าง 2567'!E505</f>
        <v>1677</v>
      </c>
      <c r="J489" s="1" t="s">
        <v>21</v>
      </c>
      <c r="K489" s="1" t="s">
        <v>22</v>
      </c>
      <c r="L489" s="1" t="s">
        <v>23</v>
      </c>
      <c r="M489" s="7">
        <f>Table1[[#This Row],[วงเงินงบประมาณที่ได้รับจัดสรร (บาท)]]</f>
        <v>1677</v>
      </c>
      <c r="N489" s="7">
        <f>'[1]รายการจัดซื้อจัดจ้าง 2567'!F505</f>
        <v>1677</v>
      </c>
      <c r="O489" s="8" t="str">
        <f>'[1]รายการจัดซื้อจัดจ้าง 2567'!C505</f>
        <v>เงินคืนพนักงาน นายประสิทธิ์ ชื่นศิริกุลชัย</v>
      </c>
      <c r="P489" s="9" t="s">
        <v>295</v>
      </c>
    </row>
    <row r="490" spans="1:16" x14ac:dyDescent="0.35">
      <c r="A490" s="4">
        <v>489</v>
      </c>
      <c r="B490" s="4">
        <v>2567</v>
      </c>
      <c r="C490" s="1" t="s">
        <v>16</v>
      </c>
      <c r="D490" s="1" t="s">
        <v>17</v>
      </c>
      <c r="E490" s="1" t="s">
        <v>18</v>
      </c>
      <c r="F490" s="1" t="s">
        <v>19</v>
      </c>
      <c r="G490" s="4" t="s">
        <v>20</v>
      </c>
      <c r="H490" s="5" t="str">
        <f>'[1]รายการจัดซื้อจัดจ้าง 2567'!B506</f>
        <v>ซื้ออาหาร และเครื่องดื่ม รวมเซอร์วิสชาร์จ งานวันที่ 13 กันยายน 2567</v>
      </c>
      <c r="I490" s="6">
        <f>'[1]รายการจัดซื้อจัดจ้าง 2567'!E506</f>
        <v>9800</v>
      </c>
      <c r="J490" s="1" t="s">
        <v>21</v>
      </c>
      <c r="K490" s="1" t="s">
        <v>22</v>
      </c>
      <c r="L490" s="1" t="s">
        <v>23</v>
      </c>
      <c r="M490" s="7">
        <f>Table1[[#This Row],[วงเงินงบประมาณที่ได้รับจัดสรร (บาท)]]</f>
        <v>9800</v>
      </c>
      <c r="N490" s="7">
        <f>'[1]รายการจัดซื้อจัดจ้าง 2567'!F506</f>
        <v>9800</v>
      </c>
      <c r="O490" s="8" t="str">
        <f>'[1]รายการจัดซื้อจัดจ้าง 2567'!C506</f>
        <v>เงินคืนพนักงาน ดร.กฤษกร สุขเวชชวรกิจ</v>
      </c>
      <c r="P490" s="9" t="s">
        <v>296</v>
      </c>
    </row>
    <row r="491" spans="1:16" x14ac:dyDescent="0.35">
      <c r="A491" s="4">
        <v>490</v>
      </c>
      <c r="B491" s="4">
        <v>2567</v>
      </c>
      <c r="C491" s="1" t="s">
        <v>16</v>
      </c>
      <c r="D491" s="1" t="s">
        <v>17</v>
      </c>
      <c r="E491" s="1" t="s">
        <v>18</v>
      </c>
      <c r="F491" s="1" t="s">
        <v>19</v>
      </c>
      <c r="G491" s="4" t="s">
        <v>20</v>
      </c>
      <c r="H491" s="5" t="str">
        <f>'[1]รายการจัดซื้อจัดจ้าง 2567'!B507</f>
        <v>ซื้ออาหาร และเครื่องดื่ม จัดกิจกรรม</v>
      </c>
      <c r="I491" s="6">
        <f>'[1]รายการจัดซื้อจัดจ้าง 2567'!E507</f>
        <v>41638</v>
      </c>
      <c r="J491" s="1" t="s">
        <v>21</v>
      </c>
      <c r="K491" s="1" t="s">
        <v>22</v>
      </c>
      <c r="L491" s="1" t="s">
        <v>23</v>
      </c>
      <c r="M491" s="7">
        <f>Table1[[#This Row],[วงเงินงบประมาณที่ได้รับจัดสรร (บาท)]]</f>
        <v>41638</v>
      </c>
      <c r="N491" s="7">
        <f>'[1]รายการจัดซื้อจัดจ้าง 2567'!F507</f>
        <v>41638</v>
      </c>
      <c r="O491" s="8" t="str">
        <f>'[1]รายการจัดซื้อจัดจ้าง 2567'!C507</f>
        <v xml:space="preserve">เงินคืนเงินทดรองจ่าย </v>
      </c>
      <c r="P491" s="9" t="s">
        <v>297</v>
      </c>
    </row>
    <row r="492" spans="1:16" x14ac:dyDescent="0.35">
      <c r="A492" s="4">
        <v>491</v>
      </c>
      <c r="B492" s="4">
        <v>2567</v>
      </c>
      <c r="C492" s="1" t="s">
        <v>16</v>
      </c>
      <c r="D492" s="1" t="s">
        <v>17</v>
      </c>
      <c r="E492" s="1" t="s">
        <v>18</v>
      </c>
      <c r="F492" s="1" t="s">
        <v>19</v>
      </c>
      <c r="G492" s="4" t="s">
        <v>20</v>
      </c>
      <c r="H492" s="5" t="str">
        <f>'[1]รายการจัดซื้อจัดจ้าง 2567'!B508</f>
        <v>ซื้ออาหาร และอาหารว่าง จัดประชุมครั้งที่ 9/2567 ในวันที่ 19 กันยายน 2567</v>
      </c>
      <c r="I492" s="6">
        <f>'[1]รายการจัดซื้อจัดจ้าง 2567'!E508</f>
        <v>3235</v>
      </c>
      <c r="J492" s="1" t="s">
        <v>21</v>
      </c>
      <c r="K492" s="1" t="s">
        <v>22</v>
      </c>
      <c r="L492" s="1" t="s">
        <v>23</v>
      </c>
      <c r="M492" s="7">
        <f>Table1[[#This Row],[วงเงินงบประมาณที่ได้รับจัดสรร (บาท)]]</f>
        <v>3235</v>
      </c>
      <c r="N492" s="7">
        <f>'[1]รายการจัดซื้อจัดจ้าง 2567'!F508</f>
        <v>3235</v>
      </c>
      <c r="O492" s="8" t="str">
        <f>'[1]รายการจัดซื้อจัดจ้าง 2567'!C508</f>
        <v>เงินคืนพนักงาน นางสาวอนุรัตน์ สุชาดา</v>
      </c>
      <c r="P492" s="9" t="s">
        <v>298</v>
      </c>
    </row>
    <row r="493" spans="1:16" x14ac:dyDescent="0.35">
      <c r="A493" s="4">
        <v>492</v>
      </c>
      <c r="B493" s="4">
        <v>2567</v>
      </c>
      <c r="C493" s="1" t="s">
        <v>16</v>
      </c>
      <c r="D493" s="1" t="s">
        <v>17</v>
      </c>
      <c r="E493" s="1" t="s">
        <v>18</v>
      </c>
      <c r="F493" s="1" t="s">
        <v>19</v>
      </c>
      <c r="G493" s="4" t="s">
        <v>20</v>
      </c>
      <c r="H493" s="5" t="str">
        <f>'[1]รายการจัดซื้อจัดจ้าง 2567'!B509</f>
        <v>ซื้อพวงหรีด จำนวน 1 พวง งานวันที่ 16 กันยายน 2567</v>
      </c>
      <c r="I493" s="6">
        <f>'[1]รายการจัดซื้อจัดจ้าง 2567'!E509</f>
        <v>1000</v>
      </c>
      <c r="J493" s="1" t="s">
        <v>21</v>
      </c>
      <c r="K493" s="1" t="s">
        <v>22</v>
      </c>
      <c r="L493" s="1" t="s">
        <v>23</v>
      </c>
      <c r="M493" s="7">
        <f>Table1[[#This Row],[วงเงินงบประมาณที่ได้รับจัดสรร (บาท)]]</f>
        <v>1000</v>
      </c>
      <c r="N493" s="7">
        <f>'[1]รายการจัดซื้อจัดจ้าง 2567'!F509</f>
        <v>1000</v>
      </c>
      <c r="O493" s="8" t="str">
        <f>'[1]รายการจัดซื้อจัดจ้าง 2567'!C509</f>
        <v>เงินคืนพนักงาน นางสาวอุษณีย์ พันธ์จันทรอุไร</v>
      </c>
      <c r="P493" s="9" t="s">
        <v>299</v>
      </c>
    </row>
    <row r="494" spans="1:16" x14ac:dyDescent="0.35">
      <c r="A494" s="4">
        <v>493</v>
      </c>
      <c r="B494" s="4">
        <v>2567</v>
      </c>
      <c r="C494" s="1" t="s">
        <v>16</v>
      </c>
      <c r="D494" s="1" t="s">
        <v>17</v>
      </c>
      <c r="E494" s="1" t="s">
        <v>18</v>
      </c>
      <c r="F494" s="1" t="s">
        <v>19</v>
      </c>
      <c r="G494" s="4" t="s">
        <v>20</v>
      </c>
      <c r="H494" s="5" t="str">
        <f>'[1]รายการจัดซื้อจัดจ้าง 2567'!B510</f>
        <v xml:space="preserve">ซื้อกระเช้า จำนวน 1 กระเช้า </v>
      </c>
      <c r="I494" s="6">
        <f>'[1]รายการจัดซื้อจัดจ้าง 2567'!E510</f>
        <v>1500</v>
      </c>
      <c r="J494" s="1" t="s">
        <v>21</v>
      </c>
      <c r="K494" s="1" t="s">
        <v>22</v>
      </c>
      <c r="L494" s="1" t="s">
        <v>23</v>
      </c>
      <c r="M494" s="7">
        <f>Table1[[#This Row],[วงเงินงบประมาณที่ได้รับจัดสรร (บาท)]]</f>
        <v>1500</v>
      </c>
      <c r="N494" s="7">
        <f>'[1]รายการจัดซื้อจัดจ้าง 2567'!F510</f>
        <v>1500</v>
      </c>
      <c r="O494" s="8" t="str">
        <f>'[1]รายการจัดซื้อจัดจ้าง 2567'!C510</f>
        <v>เงินคืนพนักงาน นางสาวกุลธิดา โชติพฤฒิพงศ์</v>
      </c>
      <c r="P494" s="9" t="s">
        <v>300</v>
      </c>
    </row>
    <row r="495" spans="1:16" x14ac:dyDescent="0.35">
      <c r="A495" s="4">
        <v>494</v>
      </c>
      <c r="B495" s="4">
        <v>2567</v>
      </c>
      <c r="C495" s="1" t="s">
        <v>16</v>
      </c>
      <c r="D495" s="1" t="s">
        <v>17</v>
      </c>
      <c r="E495" s="1" t="s">
        <v>18</v>
      </c>
      <c r="F495" s="1" t="s">
        <v>19</v>
      </c>
      <c r="G495" s="4" t="s">
        <v>20</v>
      </c>
      <c r="H495" s="5" t="str">
        <f>'[1]รายการจัดซื้อจัดจ้าง 2567'!B511</f>
        <v>จ้างทำความสะอาดเครื่องปรับอากาศ ชั้น 1,10,11</v>
      </c>
      <c r="I495" s="6">
        <f>'[1]รายการจัดซื้อจัดจ้าง 2567'!E511</f>
        <v>7704</v>
      </c>
      <c r="J495" s="1" t="s">
        <v>21</v>
      </c>
      <c r="K495" s="1" t="s">
        <v>22</v>
      </c>
      <c r="L495" s="1" t="s">
        <v>23</v>
      </c>
      <c r="M495" s="7">
        <f>Table1[[#This Row],[วงเงินงบประมาณที่ได้รับจัดสรร (บาท)]]</f>
        <v>7704</v>
      </c>
      <c r="N495" s="7">
        <f>'[1]รายการจัดซื้อจัดจ้าง 2567'!F511</f>
        <v>7704</v>
      </c>
      <c r="O495" s="8" t="str">
        <f>'[1]รายการจัดซื้อจัดจ้าง 2567'!C511</f>
        <v>บริษัท สหชัยแอร์ เซอร์วิส จำกัด</v>
      </c>
      <c r="P495" s="9" t="s">
        <v>301</v>
      </c>
    </row>
  </sheetData>
  <dataValidations count="3">
    <dataValidation type="list" allowBlank="1" showInputMessage="1" showErrorMessage="1" sqref="L2:L495" xr:uid="{BE95300C-90F8-4CF6-8CF6-8A74C0F7EB6B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495" xr:uid="{78EA95ED-EF37-49AB-8DD7-4736ED71E72D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495" xr:uid="{E86380C7-893D-4B08-8933-1F4A2B62D3E6}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Sasicha Saspaug</dc:creator>
  <cp:lastModifiedBy>Sasicha Saspaug</cp:lastModifiedBy>
  <dcterms:created xsi:type="dcterms:W3CDTF">2025-02-13T07:52:53Z</dcterms:created>
  <dcterms:modified xsi:type="dcterms:W3CDTF">2025-03-11T02:21:38Z</dcterms:modified>
</cp:coreProperties>
</file>